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ma\Desktop\Формы\ДШИ\2021-проект ф.1-ДШИ\"/>
    </mc:Choice>
  </mc:AlternateContent>
  <xr:revisionPtr revIDLastSave="0" documentId="13_ncr:1_{0677F92F-C905-459F-998F-8FD25398E324}" xr6:coauthVersionLast="47" xr6:coauthVersionMax="47" xr10:uidLastSave="{00000000-0000-0000-0000-000000000000}"/>
  <bookViews>
    <workbookView xWindow="-108" yWindow="-108" windowWidth="23256" windowHeight="12576" xr2:uid="{436F2B17-33B6-4D5F-9C64-A7A0E949C468}"/>
  </bookViews>
  <sheets>
    <sheet name="Обложка" sheetId="1" r:id="rId1"/>
    <sheet name="1" sheetId="2" r:id="rId2"/>
    <sheet name="2.1" sheetId="62" r:id="rId3"/>
    <sheet name="2.2(1)ФО" sheetId="5" r:id="rId4"/>
    <sheet name="2.2(2)НИ,всего" sheetId="6" r:id="rId5"/>
    <sheet name="2.2(3)" sheetId="7" r:id="rId6"/>
    <sheet name="2.2(4)" sheetId="8" r:id="rId7"/>
    <sheet name="2.2(5)" sheetId="9" r:id="rId8"/>
    <sheet name="2.2(6)" sheetId="10" r:id="rId9"/>
    <sheet name="2.2(7)" sheetId="11" r:id="rId10"/>
    <sheet name="2.2(8)" sheetId="12" r:id="rId11"/>
    <sheet name="2.2(9)" sheetId="13" r:id="rId12"/>
    <sheet name="2.2(10)ДУ,всего" sheetId="14" r:id="rId13"/>
    <sheet name="2.2(11)" sheetId="15" r:id="rId14"/>
    <sheet name="2.2(12)" sheetId="16" r:id="rId15"/>
    <sheet name="2.2(13)" sheetId="17" r:id="rId16"/>
    <sheet name="2.2(14)" sheetId="18" r:id="rId17"/>
    <sheet name="2.2(15)" sheetId="19" r:id="rId18"/>
    <sheet name="2.2(16)" sheetId="20" r:id="rId19"/>
    <sheet name="2.2(17)" sheetId="21" r:id="rId20"/>
    <sheet name="2.2(18)" sheetId="22" r:id="rId21"/>
    <sheet name="2.2(19)" sheetId="23" r:id="rId22"/>
    <sheet name="2.2(20)" sheetId="24" r:id="rId23"/>
    <sheet name="2.2(21)СИ,всего" sheetId="25" r:id="rId24"/>
    <sheet name="2.2(22)" sheetId="26" r:id="rId25"/>
    <sheet name="2.2(23)" sheetId="27" r:id="rId26"/>
    <sheet name="2.2(24)" sheetId="28" r:id="rId27"/>
    <sheet name="2.2(25)" sheetId="29" r:id="rId28"/>
    <sheet name="2.2(26)" sheetId="30" r:id="rId29"/>
    <sheet name="2.2(27)ИЭО" sheetId="31" r:id="rId30"/>
    <sheet name="2.2(28)ХП" sheetId="32" r:id="rId31"/>
    <sheet name="2.2(29)МФ" sheetId="33" r:id="rId32"/>
    <sheet name="2.2(30)Ж" sheetId="34" r:id="rId33"/>
    <sheet name="2.2(31)АЖ" sheetId="35" r:id="rId34"/>
    <sheet name="2.2(32)ДПТ" sheetId="36" r:id="rId35"/>
    <sheet name="2.2(33)Д" sheetId="37" r:id="rId36"/>
    <sheet name="2.2(34)А" sheetId="38" r:id="rId37"/>
    <sheet name="2.2(35)ХТ" sheetId="39" r:id="rId38"/>
    <sheet name="2.2(36)ИБ" sheetId="40" r:id="rId39"/>
    <sheet name="2.2(37)ИТ" sheetId="41" r:id="rId40"/>
    <sheet name="2.2(38)ИЦ" sheetId="42" r:id="rId41"/>
    <sheet name="2.2(39)ЭИ" sheetId="43" r:id="rId42"/>
    <sheet name="2.2(40)ЭИ,ЭДП" sheetId="44" r:id="rId43"/>
    <sheet name="2.2(41)САП,СНП" sheetId="45" r:id="rId44"/>
    <sheet name="2.2(42)ФИ,Прочие" sheetId="46" r:id="rId45"/>
    <sheet name="2.2(43)ВСЕГО" sheetId="47" r:id="rId46"/>
    <sheet name="2.3(1)" sheetId="48" r:id="rId47"/>
    <sheet name="2.3(2)" sheetId="49" r:id="rId48"/>
    <sheet name="2.3(3)" sheetId="50" r:id="rId49"/>
    <sheet name="2.4.1" sheetId="52" r:id="rId50"/>
    <sheet name="2.4.2" sheetId="53" r:id="rId51"/>
    <sheet name="3(1)" sheetId="54" r:id="rId52"/>
    <sheet name="3(2)" sheetId="55" r:id="rId53"/>
    <sheet name="3(3)" sheetId="56" r:id="rId54"/>
    <sheet name="3(4)" sheetId="57" r:id="rId55"/>
    <sheet name="3(5)" sheetId="58" r:id="rId56"/>
    <sheet name="3(6)" sheetId="59" r:id="rId57"/>
    <sheet name="4(1)" sheetId="60" r:id="rId58"/>
    <sheet name="4(2)" sheetId="61" r:id="rId59"/>
  </sheets>
  <definedNames>
    <definedName name="_xlnm.Print_Titles" localSheetId="1">'1'!$A:$B</definedName>
    <definedName name="_xlnm.Print_Titles" localSheetId="2">'2.1'!$A:$B</definedName>
    <definedName name="_xlnm.Print_Titles" localSheetId="46">'2.3(1)'!$A:$B</definedName>
    <definedName name="_xlnm.Print_Titles" localSheetId="47">'2.3(2)'!$A:$B</definedName>
    <definedName name="_xlnm.Print_Titles" localSheetId="49">'2.4.1'!$A:$B,'2.4.1'!$1:$3</definedName>
    <definedName name="_xlnm.Print_Titles" localSheetId="58">'4(2)'!$A:$B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6" l="1"/>
  <c r="C2" i="45"/>
  <c r="C2" i="44"/>
  <c r="C2" i="43"/>
  <c r="C2" i="42"/>
  <c r="C2" i="41"/>
  <c r="C2" i="40"/>
  <c r="C2" i="39"/>
  <c r="C2" i="38"/>
  <c r="C2" i="37"/>
  <c r="C2" i="36"/>
  <c r="C2" i="35"/>
  <c r="C2" i="34"/>
  <c r="C2" i="33"/>
  <c r="C2" i="32"/>
  <c r="C2" i="31"/>
  <c r="C2" i="30"/>
  <c r="C2" i="29"/>
  <c r="C2" i="28"/>
  <c r="C2" i="27"/>
  <c r="C2" i="26"/>
  <c r="C2" i="25"/>
  <c r="C2" i="24"/>
  <c r="C2" i="23"/>
  <c r="C2" i="22"/>
  <c r="C2" i="21"/>
  <c r="C2" i="20"/>
  <c r="C2" i="19"/>
  <c r="C2" i="18"/>
  <c r="L8" i="5" l="1"/>
  <c r="M8" i="5" s="1"/>
  <c r="N8" i="5" s="1"/>
  <c r="O8" i="5" s="1"/>
  <c r="P8" i="5" s="1"/>
  <c r="Q8" i="5" s="1"/>
  <c r="R8" i="5" s="1"/>
  <c r="S8" i="5" s="1"/>
  <c r="T8" i="5" s="1"/>
</calcChain>
</file>

<file path=xl/sharedStrings.xml><?xml version="1.0" encoding="utf-8"?>
<sst xmlns="http://schemas.openxmlformats.org/spreadsheetml/2006/main" count="3100" uniqueCount="887">
  <si>
    <t xml:space="preserve">составлена на основании формы № 1-ДШИ, </t>
  </si>
  <si>
    <t>Годовая</t>
  </si>
  <si>
    <t>СВОД ГОДОВЫХ СВЕДЕНИЙ О ДЕТСКИХ ШКОЛАХ ИСКУССТВ</t>
  </si>
  <si>
    <t>на начало 20__ / 20__учебного года</t>
  </si>
  <si>
    <t>Представляют:</t>
  </si>
  <si>
    <t>Сроки представления:</t>
  </si>
  <si>
    <t>1. Министертво культуры Российской Федерации формирует сводный отчет, составленный на основе форм 1-ДШИ, предоставленных</t>
  </si>
  <si>
    <t>5 октября</t>
  </si>
  <si>
    <t>~ юридическими лицами всех форм собственности и ведомственной принадлежности - детскими школами искусств (по видам искусств), школами искусств профессиональных образовательных  организаций и образовательных организаций  высшего образования, реализующими дополнительные программы в области искусств</t>
  </si>
  <si>
    <t>2. Министерство культуры Российской Федерации</t>
  </si>
  <si>
    <t>25 декабря</t>
  </si>
  <si>
    <t>~ в Росстат</t>
  </si>
  <si>
    <t>Наименование отчитывающейся организации</t>
  </si>
  <si>
    <t>Почтовый адрес</t>
  </si>
  <si>
    <t>Типы школ</t>
  </si>
  <si>
    <t>№ строки</t>
  </si>
  <si>
    <t>1. Материально-техническая база</t>
  </si>
  <si>
    <t>Общее число школ</t>
  </si>
  <si>
    <t>из них доступных для лиц с нарушениями</t>
  </si>
  <si>
    <t>из них являются объектами культурного наследия</t>
  </si>
  <si>
    <t>Число учебных комнат</t>
  </si>
  <si>
    <t>Площадь помещений, кв.м.</t>
  </si>
  <si>
    <t>из общего числа зданий (из гр.2)</t>
  </si>
  <si>
    <t>из общего числа зданий по форме пользования:</t>
  </si>
  <si>
    <t>из общего числа школ - число школ имеют современное материально-техническое оборудование</t>
  </si>
  <si>
    <t>из общего числа школ - число школ имеют библиотеки</t>
  </si>
  <si>
    <t xml:space="preserve">из общего числа школ - число школ имеют компьютер-ные классы </t>
  </si>
  <si>
    <t xml:space="preserve">из общего числа школ - число школ имеют помещения для работы со специали-зированными материалами </t>
  </si>
  <si>
    <t>из общего числа школ (из гр. 1) - число школ имеют</t>
  </si>
  <si>
    <t>Число персо-нальных компь-ютеров</t>
  </si>
  <si>
    <t>зрения</t>
  </si>
  <si>
    <t>слуха</t>
  </si>
  <si>
    <t>опорно-двигатель-ного аппарата</t>
  </si>
  <si>
    <t>федераль-ного значения</t>
  </si>
  <si>
    <t>региональ-ного значения</t>
  </si>
  <si>
    <t>всего</t>
  </si>
  <si>
    <t xml:space="preserve">в том числе учебных </t>
  </si>
  <si>
    <t>требуют капиталь-ного ремонта</t>
  </si>
  <si>
    <t>аварий-ные</t>
  </si>
  <si>
    <t>в опера-тивном управ-лении</t>
  </si>
  <si>
    <t xml:space="preserve">арен-дован-нные </t>
  </si>
  <si>
    <t>прочие</t>
  </si>
  <si>
    <t>персо-нальные компь-ютеры</t>
  </si>
  <si>
    <t>доступ в Интернет</t>
  </si>
  <si>
    <t>собственный Интернет-сайт или Интернет-страницу</t>
  </si>
  <si>
    <t>А</t>
  </si>
  <si>
    <t>Детские школы искусств</t>
  </si>
  <si>
    <t>из них в сельской местности</t>
  </si>
  <si>
    <t>Детские музыкальные школы</t>
  </si>
  <si>
    <t>Детские художественные школы</t>
  </si>
  <si>
    <t>Детские хореографические школы</t>
  </si>
  <si>
    <t>Детские цирковые школы</t>
  </si>
  <si>
    <t>Детские школы художественных ремесел</t>
  </si>
  <si>
    <t>Детские хоровые школы</t>
  </si>
  <si>
    <t>Детские театральные школы</t>
  </si>
  <si>
    <t>Детские школы эстрадного искусства</t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</si>
  <si>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</rPr>
      <t xml:space="preserve"> (сумма строк 02, 04, 06, 08, 10, 12, 14, 16, 18)</t>
    </r>
  </si>
  <si>
    <t>2. Сведения о приеме, численности и выпуске обучающихся по реализуемым образовательным программам</t>
  </si>
  <si>
    <t>2. (2.1) Сведения о реализуемых образовательных программах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</si>
  <si>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</si>
  <si>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</si>
  <si>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из них (из гр.2) для лиц с нарушениями</t>
  </si>
  <si>
    <t>в том числе</t>
  </si>
  <si>
    <t xml:space="preserve">зрения </t>
  </si>
  <si>
    <t>многолетние программы  для обучения детей школьного возраста</t>
  </si>
  <si>
    <t>по многолетним программам  для обучения детей школьного возраста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</si>
  <si>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  <charset val="204"/>
      </rPr>
      <t xml:space="preserve">
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</si>
  <si>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  <charset val="204"/>
      </rPr>
      <t xml:space="preserve">
(сумма строк 02, 04, 06, 08, 10, 12, 14, 16, 18)</t>
    </r>
  </si>
  <si>
    <t>2. (2.2) Распределение приема, численности и выпуска обучающихся по образовательным программам, человек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</si>
  <si>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инструментах </t>
    </r>
  </si>
  <si>
    <t>ФОРТЕПИАНО</t>
  </si>
  <si>
    <t>Всего обучающихся на начало учебного года (сумма граф 3, 12)</t>
  </si>
  <si>
    <t>из них             детей-инвалидов и лиц с ОВЗ (из гр.1)</t>
  </si>
  <si>
    <t>Общая численность обучающихся</t>
  </si>
  <si>
    <t>Подано заявлений</t>
  </si>
  <si>
    <t>Принято в первый класс</t>
  </si>
  <si>
    <t>Выпуск</t>
  </si>
  <si>
    <t>всего (из гр.1)</t>
  </si>
  <si>
    <t>из них за счет бюджет-ных ассигно- ваний (из гр.3)</t>
  </si>
  <si>
    <t>за счет бюдже- тных ассигно-ваний</t>
  </si>
  <si>
    <t>по догово- рам об оказании платных образова- тельных услуг</t>
  </si>
  <si>
    <t>за счет бюдже- тных ассигно-ваний (из гр.5)</t>
  </si>
  <si>
    <t>по догово- рам об оказании платных образова- тельных услуг (из гр.6)</t>
  </si>
  <si>
    <t>из них           детей-инвалидов и лиц с ОВЗ (из гр.9)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</si>
  <si>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гр.9)</t>
  </si>
  <si>
    <t>из них за счет бюджет-ных ассигно- ваний (из гр.12)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</si>
  <si>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</rPr>
      <t xml:space="preserve">                       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</si>
  <si>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</rPr>
      <t xml:space="preserve">              (сумма строк 02, 04, 06, 08, 10, 12, 14, 16, 18)</t>
    </r>
  </si>
  <si>
    <t>из них         детей-инвалидов и лиц с ОВЗ (из гр.16)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</si>
  <si>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гр.16)</t>
  </si>
  <si>
    <t xml:space="preserve">Принято в первый класс </t>
  </si>
  <si>
    <t>НАРОДНЫЕ ИНСТРУМЕНТЫ</t>
  </si>
  <si>
    <t>2.2. Распределение приема, численности и выпуска обучающихся по образовательным программам, человек</t>
  </si>
  <si>
    <t>БАЯНЕ</t>
  </si>
  <si>
    <t>выпуск</t>
  </si>
  <si>
    <t>АККОРДЕОНЕ</t>
  </si>
  <si>
    <t xml:space="preserve">за счет бюджет-ных ассигно-ваний </t>
  </si>
  <si>
    <t>по договорам об оказании платных образова-тельных услуг</t>
  </si>
  <si>
    <t>из них             детей-инвалидов и лиц с ОВЗ (из гр.37)</t>
  </si>
  <si>
    <t>всего (из гр.37)</t>
  </si>
  <si>
    <t>из них за счет бюджет-ных ассигно- ваний (из гр.39)</t>
  </si>
  <si>
    <t>по догово- рам об оказании платных образова- тельных услуг (из гр.42)</t>
  </si>
  <si>
    <t>из них           детей-инвалидов и лиц с ОВЗ (из гр.45)</t>
  </si>
  <si>
    <t>из них за счет бюджет-ных ассигно- ваний (из 47)</t>
  </si>
  <si>
    <t>из них         детей-инвалидов и лиц с ОВЗ (из гр.51)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</si>
  <si>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гр.51)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</si>
  <si>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гр.27)</t>
  </si>
  <si>
    <t>Всего обучающихся на начало учебного года (сумма граф 39, 47)</t>
  </si>
  <si>
    <t>Всего обучающихся на начало учебного года (сумма граф 56, 64)</t>
  </si>
  <si>
    <t>из них             детей-инвалидов и лиц с ОВЗ (из гр.54)</t>
  </si>
  <si>
    <t>всего (из гр.54)</t>
  </si>
  <si>
    <t>из них за счет бюджет-ных ассигно- ваний (из гр.56)</t>
  </si>
  <si>
    <t>за счет бюдже- тных ассигно-ваний (из гр.58)</t>
  </si>
  <si>
    <t>по догово- рам об оказании платных образова- тельных услуг (из гр.59)</t>
  </si>
  <si>
    <t>из них           детей-инвалидов и лиц с ОВЗ (из гр.62)</t>
  </si>
  <si>
    <t>из них за счет бюджет-ных ассигно- ваний (из гр.64)</t>
  </si>
  <si>
    <t>из них         детей-инвалидов и лиц с ОВЗ (из гр.68)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</si>
  <si>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гр.68)</t>
  </si>
  <si>
    <t>ДОМРЕ</t>
  </si>
  <si>
    <t>дополнительные общеразвивающие программы в области искусств</t>
  </si>
  <si>
    <t>Всего обучающихся на начало учебного года (сумма граф 73, 81)</t>
  </si>
  <si>
    <t>из них             детей-инвалидов и лиц с ОВЗ (из гр.71)</t>
  </si>
  <si>
    <t>всего (из гр.71)</t>
  </si>
  <si>
    <t>из них за счет бюджет-ных ассигно- ваний (из гр.73)</t>
  </si>
  <si>
    <t>за счет бюдже- тных ассигно-ваний (из гр.75)</t>
  </si>
  <si>
    <t>по догово- рам об оказании платных образова- тельных услуг (из гр.76)</t>
  </si>
  <si>
    <t>из них           детей-инвалидов и лиц с ОВЗ (из гр.79)</t>
  </si>
  <si>
    <t>из них за счет бюджет-ных ассигно- ваний (из гр.81)</t>
  </si>
  <si>
    <t>из них         детей-инвалидов и лиц с ОВЗ (из гр.85)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</si>
  <si>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гр.85)</t>
  </si>
  <si>
    <t>БАЛАЛАЙКЕ</t>
  </si>
  <si>
    <t>Всего обучающихся на начало учебного года (сумма граф 90, 98)</t>
  </si>
  <si>
    <t>из них             детей-инвалидов и лиц с ОВЗ (из гр.88)</t>
  </si>
  <si>
    <t>всего (из гр.88)</t>
  </si>
  <si>
    <t>из них за счет бюджет-ных ассигно- ваний (из гр.90)</t>
  </si>
  <si>
    <t>за счет бюдже- тных ассигно-ваний (из гр.92)</t>
  </si>
  <si>
    <t>по догово- рам об оказании платных образова- тельных услуг (из гр.93)</t>
  </si>
  <si>
    <t>из них           детей-инвалидов и лиц с ОВЗ (из гр.96)</t>
  </si>
  <si>
    <t>из них за счет бюджет-ных ассигно- ваний (из гр.98)</t>
  </si>
  <si>
    <t>из них         детей-инвалидов и лиц с ОВЗ (из гр.102)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</si>
  <si>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гр.102)</t>
  </si>
  <si>
    <t>ГИТАРЕ</t>
  </si>
  <si>
    <t>Всего обучающихся на начало учебного года (сумма граф 107, 115)</t>
  </si>
  <si>
    <t>из них             детей-инвалидов и лиц с ОВЗ (из гр.105)</t>
  </si>
  <si>
    <t>всего (из гр.105)</t>
  </si>
  <si>
    <t>из них за счет бюджет-ных ассигно- ваний (из гр.107)</t>
  </si>
  <si>
    <t>за счет бюдже- тных ассигно-ваний (из гр.109)</t>
  </si>
  <si>
    <t>по догово- рам об оказании платных образова- тельных услуг (из гр.110)</t>
  </si>
  <si>
    <t>из них           детей-инвалидов и лиц с ОВЗ (из гр.113)</t>
  </si>
  <si>
    <t>из них за счет бюджет-ных ассигно- ваний (из гр.115)</t>
  </si>
  <si>
    <t>из них         детей-инвалидов и лиц с ОВЗ (из гр.119)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</si>
  <si>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гр.119)</t>
  </si>
  <si>
    <t>ГУСЛЯХ</t>
  </si>
  <si>
    <t>Всего обучающихся на начало учебного года (сумма граф 124,132)</t>
  </si>
  <si>
    <t>из них             детей-инвалидов и лиц с ОВЗ (из гр.122)</t>
  </si>
  <si>
    <t>всего (из гр.122)</t>
  </si>
  <si>
    <t>из них за счет бюджет-ных ассигно- ваний (из гр.124)</t>
  </si>
  <si>
    <t>за счет бюдже- тных ассигно-ваний (из гр.126)</t>
  </si>
  <si>
    <t>по догово- рам об оказании платных образова- тельных услуг (из гр.127)</t>
  </si>
  <si>
    <t>из них           детей-инвалидов и лиц с ОВЗ (из гр.130)</t>
  </si>
  <si>
    <t>из них за счет бюджет-ных ассигно- ваний (из гр. 132)</t>
  </si>
  <si>
    <t>из них         детей-инвалидов и лиц с ОВЗ (из гр.136)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</si>
  <si>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гр.136)</t>
  </si>
  <si>
    <t>НАЦИОНАЛЬНЫХ ИНСТРУМЕНТАХ</t>
  </si>
  <si>
    <t>Всего обучающихся на начало учебного года (сумма граф 141,149)</t>
  </si>
  <si>
    <t>из них             детей-инвалидов и лиц с ОВЗ (из гр. 139)</t>
  </si>
  <si>
    <t>всего (из гр.139)</t>
  </si>
  <si>
    <t>из них за счет бюджет-ных ассигно- ваний (из гр. 141)</t>
  </si>
  <si>
    <t>за счет бюдже- тных ассигно-ваний (из гр.143)</t>
  </si>
  <si>
    <t>по догово- рам об оказании платных образова- тельных услуг (из гр.144)</t>
  </si>
  <si>
    <t>из них           детей-инвалидов и лиц с ОВЗ (из гр.147)</t>
  </si>
  <si>
    <t>из них за счет бюджет-ных ассигно- ваний (из гр.149)</t>
  </si>
  <si>
    <t>из них         детей-инвалидов и лиц с ОВЗ (из гр.153)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</si>
  <si>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гр.153)</t>
  </si>
  <si>
    <t>всего (из гр.19); (сумма граф 39,56,73,90,107,124, 141)</t>
  </si>
  <si>
    <t>за счет бюдже- тных ассигно-ваний (сумма граф 41,58,75, 92,109, 126,143)</t>
  </si>
  <si>
    <t>из них за счет бюджет-ных ассигно- ваний  (из гр.21); (сумма граф 40,57,74, 91,108,125,142)</t>
  </si>
  <si>
    <t>Всего обучаю-щихся на начало учебного года (сумма граф 21,30);  (сумма граф 37,54,71,88, 105,122,139)</t>
  </si>
  <si>
    <t>по догово- рам об оказании платных образова- тельных услуг (сумма граф 42,59,76, 93,110,127,144)</t>
  </si>
  <si>
    <t>за счет бюдже- тных ассигно-ваний  (из гр.23); (сумма граф 43,60,77, 94,111,128,145)</t>
  </si>
  <si>
    <t>по догово- рам об оказании платных образова- тельных услуг  (из гр.24); (сумма граф 44,61,78,95,112,129,146)</t>
  </si>
  <si>
    <t>из них           детей-инвалидов и лиц с ОВЗ  (из гр.27); (сумма граф 46,63,80, 97,114,131,148)</t>
  </si>
  <si>
    <t>всего (из гр.19); (сумма граф 47,64,81,98,115,132,149)</t>
  </si>
  <si>
    <t>всего (сумма граф 45,62,79, 96,113, 130,147)</t>
  </si>
  <si>
    <t>из них за счет бюджет-ных ассигно- ваний  (из гр.30); (сумма граф 48,65,82, 99,116, 133,150)</t>
  </si>
  <si>
    <t>за счет бюджет-ных ассигно-ваний (сумма граф 49,66,83, 100,117, 134,151)</t>
  </si>
  <si>
    <t>по договорам об оказании платных образова-тельных услуг (сумма граф 50,67,84, 101,118, 135,152)</t>
  </si>
  <si>
    <t>всего (сумма граф 51,68,85, 102,119, 136,153)</t>
  </si>
  <si>
    <t>из них         детей-инвалидов и лиц с ОВЗ (из гр.34);  (сумма граф 52,69,86, 103,120, 137,154)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</si>
  <si>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гр.34); (сумма граф 53,70,87,104, 121,138,155)</t>
  </si>
  <si>
    <t>ДУХОВЫЕ И УДАРНЫЕ ИНСТРУМЕНТЫ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</si>
  <si>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гр.164)</t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</si>
  <si>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</rPr>
      <t xml:space="preserve">          (сумма строк 01, 03, 05, 07, 09, 11, 13, 15, 17)</t>
    </r>
  </si>
  <si>
    <t>из них             детей-инвалидов и лиц с ОВЗ (из гр.19); (сумма граф 38,55,72,89, 106,123,140)</t>
  </si>
  <si>
    <t>ФЛЕЙТЕ</t>
  </si>
  <si>
    <t>Всего обучающихся на начало учебного года (сумма граф 176,184)</t>
  </si>
  <si>
    <t>из них             детей-инвалидов и лиц с ОВЗ (из гр.174)</t>
  </si>
  <si>
    <t>всего (из гр.174)</t>
  </si>
  <si>
    <t>из них за счет бюджет-ных ассигно- ваний (из гр.176)</t>
  </si>
  <si>
    <t>за счет бюдже- тных ассигно-ваний (из гр.178)</t>
  </si>
  <si>
    <t>по догово- рам об оказании платных образова- тельных услуг (из гр. 179)</t>
  </si>
  <si>
    <t>из них           детей-инвалидов и лиц с ОВЗ (из гр.182)</t>
  </si>
  <si>
    <t>всего ( из гр.174)</t>
  </si>
  <si>
    <t>из них за счет бюджет-ных ассигно- ваний (из гр.184)</t>
  </si>
  <si>
    <t>из них         детей-инвалидов и лиц с ОВЗ (из гр.188)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</si>
  <si>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гр.188)</t>
  </si>
  <si>
    <t>ГОБОЕ</t>
  </si>
  <si>
    <t>Всего обучающихся на начало учебного года (сумма граф 193, 201)</t>
  </si>
  <si>
    <t>из них             детей-инвалидов и лиц с ОВЗ (из гр.191)</t>
  </si>
  <si>
    <t>всего (из гр.191)</t>
  </si>
  <si>
    <t>из них за счет бюджет-ных ассигно- ваний (из гр.193)</t>
  </si>
  <si>
    <t>за счет бюдже- тных ассигно-ваний (из гр.195)</t>
  </si>
  <si>
    <t>по догово- рам об оказании платных образова- тельных услуг (из гр.196)</t>
  </si>
  <si>
    <t>из них           детей-инвалидов и лиц с ОВЗ (из гр.199)</t>
  </si>
  <si>
    <t>из них за счет бюджет-ных ассигно- ваний (из гр.201)</t>
  </si>
  <si>
    <t>из них         детей-инвалидов и лиц с ОВЗ (из гр.205)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</si>
  <si>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гр.205)</t>
  </si>
  <si>
    <t>КЛАРНЕТЕ</t>
  </si>
  <si>
    <t xml:space="preserve">из общего числа обучающихся на ДУХОВЫХ И УДАРНЫХ ИНСТРУМЕНТАХ  (из граф 156-165, 167-173 соответственно), обучаются на </t>
  </si>
  <si>
    <t>Всего обучающихся на начало учебного года (сумма граф 210, 218)</t>
  </si>
  <si>
    <t>из них             детей-инвалидов и лиц с ОВЗ (из гр.208)</t>
  </si>
  <si>
    <t>всего (из гр.208)</t>
  </si>
  <si>
    <t>из них за счет бюджет-ных ассигно- ваний (из гр.210)</t>
  </si>
  <si>
    <t>за счет бюдже- тных ассигно-ваний (из гр.212)</t>
  </si>
  <si>
    <t>по догово- рам об оказании платных образова- тельных услуг (из гр.213)</t>
  </si>
  <si>
    <t>из них           детей-инвалидов и лиц с ОВЗ (из гр.216)</t>
  </si>
  <si>
    <t>из них за счет бюджет-ных ассигно- ваний (из гр.218)</t>
  </si>
  <si>
    <t>из них         детей-инвалидов и лиц с ОВЗ (из гр.222)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</si>
  <si>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222)</t>
  </si>
  <si>
    <t>ФАГОТЕ</t>
  </si>
  <si>
    <t xml:space="preserve">из общего числа обучающихся на ДУХОВЫХ И УДАРНЫХ ИНСТРУМЕНТАХ  (из  граф 156-165, 167-173 соответственно), обучаются на </t>
  </si>
  <si>
    <t>Всего обучающихся на начало учебного года (сумма граф 227, 235)</t>
  </si>
  <si>
    <t>из них             детей-инвалидов и лиц с ОВЗ (из гр.225)</t>
  </si>
  <si>
    <t>всего (из гр.225)</t>
  </si>
  <si>
    <t>из них за счет бюджет-ных ассигно- ваний (из гр.227)</t>
  </si>
  <si>
    <t>за счет бюдже- тных ассигно-ваний (из гр.229)</t>
  </si>
  <si>
    <t>по догово- рам об оказании платных образова- тельных услуг (из гр.230)</t>
  </si>
  <si>
    <t>из них           детей-инвалидов и лиц с ОВЗ (из гр.233)</t>
  </si>
  <si>
    <t>из них за счет бюджет-ных ассигно- ваний (из гр.235)</t>
  </si>
  <si>
    <t>из них         детей-инвалидов и лиц с ОВЗ (из гр.239)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</si>
  <si>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гр.239)</t>
  </si>
  <si>
    <t>САКСОФОНЕ</t>
  </si>
  <si>
    <t>Всего обучающихся на начало учебного года (сумма граф 244, 252)</t>
  </si>
  <si>
    <t>из них             детей-инвалидов и лиц с ОВЗ (из гр.242)</t>
  </si>
  <si>
    <t>всего (из гр.242)</t>
  </si>
  <si>
    <t>из них за счет бюджет-ных ассигно- ваний (из гр.244)</t>
  </si>
  <si>
    <t>за счет бюдже- тных ассигно-ваний (из гр.246)</t>
  </si>
  <si>
    <t>по догово- рам об оказании платных образова- тельных услуг из гр.247)</t>
  </si>
  <si>
    <t>из них           детей-инвалидов и лиц с ОВЗ (из гр.250)</t>
  </si>
  <si>
    <t>из них за счет бюджет-ных ассигно- ваний (из гр.252)</t>
  </si>
  <si>
    <t>из них         детей-инвалидов и лиц с ОВЗ (из гр.256)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</si>
  <si>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гр.256)</t>
  </si>
  <si>
    <t>ТРУБЕ</t>
  </si>
  <si>
    <t xml:space="preserve">из общего числа обучающихся на ДУХОВЫХ И УДАРНЫХ ИНСТРУМЕНТАХ  (изграф 156-165, 167-173 соответственно), обучаются на </t>
  </si>
  <si>
    <t>Всего обучающихся на начало учебного года (сумма гра 261,269)</t>
  </si>
  <si>
    <t>из них             детей-инвалидов и лиц с ОВЗ (из гр.259)</t>
  </si>
  <si>
    <t>всего (из гр.259)</t>
  </si>
  <si>
    <t>из них за счет бюджет-ных ассигно- ваний (из гр.261)</t>
  </si>
  <si>
    <t>за счет бюдже- тных ассигно-ваний (из гр.263)</t>
  </si>
  <si>
    <t>по догово- рам об оказании платных образова- тельных услуг (из гр.264)</t>
  </si>
  <si>
    <t>из них           детей-инвалидов и лиц с ОВЗ (из гр.267)</t>
  </si>
  <si>
    <t>из них за счет бюджет-ных ассигно- ваний (из гр.269)</t>
  </si>
  <si>
    <t>из них         детей-инвалидов и лиц с ОВЗ (из гр.273)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</si>
  <si>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гр.273)</t>
  </si>
  <si>
    <t>ВАЛТОРНЕ</t>
  </si>
  <si>
    <t>Всего обучающихся на начало учебного года (сумма граф 278,286)</t>
  </si>
  <si>
    <t>из них             детей-инвалидов и лиц с ОВЗ (из гр.276)</t>
  </si>
  <si>
    <t>всего (из гр.276)</t>
  </si>
  <si>
    <t>из них за счет бюджет-ных ассигно- ваний (из гр.278)</t>
  </si>
  <si>
    <t>за счет бюдже- тных ассигно-ваний (из гр.280)</t>
  </si>
  <si>
    <t>по догово- рам об оказании платных образова- тельных услуг (из гр.281)</t>
  </si>
  <si>
    <t>из них           детей-инвалидов и лиц с ОВЗ (из гр.284)</t>
  </si>
  <si>
    <t>из них за счет бюджет-ных ассигно- ваний (из гр.286)</t>
  </si>
  <si>
    <t>из них         детей-инвалидов и лиц с ОВЗ (из гр.290)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</si>
  <si>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гр.290)</t>
  </si>
  <si>
    <t>ТРОМБОНЕ (баритоне)</t>
  </si>
  <si>
    <t>из них             детей-инвалидов и лиц с ОВЗ (из гр.293)</t>
  </si>
  <si>
    <t>всего (из гр.293)</t>
  </si>
  <si>
    <t>из них за счет бюджет-ных ассигно- ваний (из гр. 295)</t>
  </si>
  <si>
    <t>за счет бюдже- тных ассигно-ваний (из гр.297)</t>
  </si>
  <si>
    <t>по догово- рам об оказании платных образова- тельных услуг (из гр.298)</t>
  </si>
  <si>
    <t>из них           детей-инвалидов и лиц с ОВЗ (из гр.301)</t>
  </si>
  <si>
    <t>из них за счет бюджет-ных ассигно- ваний (из гр.303)</t>
  </si>
  <si>
    <t>из них         детей-инвалидов и лиц с ОВЗ (из гр.307)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</si>
  <si>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гр.307)</t>
  </si>
  <si>
    <t>ТУБЕ</t>
  </si>
  <si>
    <t>Всего обучающихся на начало учебного года (сумма граф 312, 320)</t>
  </si>
  <si>
    <t>из них             детей-инвалидов и лиц с ОВЗ (из гр.310)</t>
  </si>
  <si>
    <t>всего (из гр.310)</t>
  </si>
  <si>
    <t>из них за счет бюджет-ных ассигно- ваний (из гр.312)</t>
  </si>
  <si>
    <t>за счет бюдже- тных ассигно-ваний (из гр.314)</t>
  </si>
  <si>
    <t>по догово- рам об оказании платных образова- тельных услуг (из гр.315)</t>
  </si>
  <si>
    <t>из них           детей-инвалидов и лиц с ОВЗ (из гр.318)</t>
  </si>
  <si>
    <t>из них за счет бюджет-ных ассигно- ваний (из гр.320)</t>
  </si>
  <si>
    <t>из них         детей-инвалидов и лиц с ОВЗ (из гр.324)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</si>
  <si>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гр.324)</t>
  </si>
  <si>
    <t>УДАРНЫХ ИНСТРУМЕНТАХ</t>
  </si>
  <si>
    <t>Всего обучающихся на начало учебного года (сумма граф 329, 337)</t>
  </si>
  <si>
    <t>из них             детей-инвалидов и лиц с ОВЗ (из гр.327)</t>
  </si>
  <si>
    <t>всего (из гр.327)</t>
  </si>
  <si>
    <t>из них за счет бюджет-ных ассигно- ваний (из гр.329)</t>
  </si>
  <si>
    <t>за счет бюдже- тных ассигно-ваний (из гр.331)</t>
  </si>
  <si>
    <t>по догово- рам об оказании платных образова- тельных услуг (из гр.332)</t>
  </si>
  <si>
    <t>из них           детей-инвалидов и лиц с ОВЗ (из гр.335)</t>
  </si>
  <si>
    <t>из них за счет бюджет-ных ассигно- ваний (из гр.337)</t>
  </si>
  <si>
    <t>из них         детей-инвалидов и лиц с ОВЗ (из гр.341)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</si>
  <si>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гр.341)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</si>
  <si>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</t>
    </r>
  </si>
  <si>
    <t>СТРУННЫХ ИНСТРУМЕНТАХ</t>
  </si>
  <si>
    <t>Всего обучающихся на начало учебного года (сумма граф 158,167); (сумма граф 174,191, 208,225,242, 259,276,293, 310,327)</t>
  </si>
  <si>
    <t>всего  (из гр.156); (сумма граф 176,193,210, 227,244,261, 278,295,312, 329)</t>
  </si>
  <si>
    <t>из них за счет бюджетных ассигно- ваний (из гр. 158);  (сумма граф 177,194,211, 228,245,262, 279,296,313, 330)</t>
  </si>
  <si>
    <t>по догово- рам об оказании платных образова- тельных услуг (из гр.161);  (сумма граф 181,198,215, 232,249,266, 283,300,317, 334)</t>
  </si>
  <si>
    <t>всего  (из гр.156); (сумма граф 184,201,218, 235,252,269, 286,303,320, 337)</t>
  </si>
  <si>
    <t>из них за счет бюджет-ных ассигно- ваний (из гр.167);  (сумма граф 185,202,219, 236,253,270, 287,304,321, 338)</t>
  </si>
  <si>
    <t>за счет бюджет-ных ассигно-ваний  (сумма граф 186,203, 220,237, 254,271, 288,305, 322,339)</t>
  </si>
  <si>
    <t>по договорам об оказании платных образова-тельных услуг  (сумма граф 187,204, 221,238, 255,272, 289,306, 323,340)</t>
  </si>
  <si>
    <t>из них         детей-инвалидов и лиц с ОВЗ  (из гр.171); (сумма граф 189,206, 223,240, 257,274, 291,308, 325,342)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</si>
  <si>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гр.352)</t>
  </si>
  <si>
    <t>СКРИПКЕ</t>
  </si>
  <si>
    <t xml:space="preserve">из общего числа обучающихся на СТРУННЫХ ИНСТРУМЕНТАХ  (из гр. 344-353, 355-361 соответственно), обучаются на </t>
  </si>
  <si>
    <t>Всего обучающихся на начало учебного года (сумма граф 364,372)</t>
  </si>
  <si>
    <t>из них             детей-инвалидов и лиц с ОВЗ (из гр.362)</t>
  </si>
  <si>
    <t>всего (из гр.362)</t>
  </si>
  <si>
    <t>из них за счет бюджет-ных ассигно- ваний (из гр.364)</t>
  </si>
  <si>
    <t>за счет бюдже- тных ассигно-ваний (из гр.366)</t>
  </si>
  <si>
    <t>по догово- рам об оказании платных образова- тельных услуг (из гр.367)</t>
  </si>
  <si>
    <t>из них           детей-инвалидов и лиц с ОВЗ (из гр.370)</t>
  </si>
  <si>
    <t>из них за счет бюджет-ных ассигно- ваний (из гр.372)</t>
  </si>
  <si>
    <t>из них         детей-инвалидов и лиц с ОВЗ (из гр.376)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</si>
  <si>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гр.376)</t>
  </si>
  <si>
    <t>ВИОЛОНЧЕЛИ</t>
  </si>
  <si>
    <t>Всего обучающихся на начало учебного года (сумма граф 381, 389)</t>
  </si>
  <si>
    <t>из них             детей-инвалидов и лиц с ОВЗ (из гр.379)</t>
  </si>
  <si>
    <t>всего (из гр.379)</t>
  </si>
  <si>
    <t>из них за счет бюджет-ных ассигно- ваний (из гр.381)</t>
  </si>
  <si>
    <t>за счет бюдже- тных ассигно-ваний (из гр.383)</t>
  </si>
  <si>
    <t>по догово- рам об оказании платных образова- тельных услуг (из гр.384)</t>
  </si>
  <si>
    <t>из них           детей-инвалидов и лиц с ОВЗ (из гр.387)</t>
  </si>
  <si>
    <t>из них за счет бюджет-ных ассигно- ваний (из гр.389)</t>
  </si>
  <si>
    <t>из них         детей-инвалидов и лиц с ОВЗ (из гр.393)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</si>
  <si>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гр.393)</t>
  </si>
  <si>
    <t>АЛЬТЕ</t>
  </si>
  <si>
    <t>Всего обучающихся на начало учебного года (сумма граф 398, 406)</t>
  </si>
  <si>
    <t>из них             детей-инвалидов и лиц с ОВЗ (из гр.396)</t>
  </si>
  <si>
    <t>всего (из гр.396)</t>
  </si>
  <si>
    <t>из них за счет бюджет-ных ассигно- ваний (из гр.398)</t>
  </si>
  <si>
    <t>за счет бюдже- тных ассигно-ваний (из гр.400)</t>
  </si>
  <si>
    <t>по догово- рам об оказании платных образова- тельных услуг (из гр.401)</t>
  </si>
  <si>
    <t>из них           детей-инвалидов и лиц с ОВЗ (из гр.404)</t>
  </si>
  <si>
    <t>из них за счет бюджет-ных ассигно- ваний (из гр.406)</t>
  </si>
  <si>
    <t>из них         детей-инвалидов и лиц с ОВЗ (из гр.410)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</si>
  <si>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гр.410)</t>
  </si>
  <si>
    <t>КОНТРАБАСЕ</t>
  </si>
  <si>
    <t>Всего обучающихся на начало учебного года (сумма граф 415, 423)</t>
  </si>
  <si>
    <t>из них             детей-инвалидов и лиц с ОВЗ (из гр.413)</t>
  </si>
  <si>
    <t>всего (из гр.413)</t>
  </si>
  <si>
    <t>из них за счет бюджет-ных ассигно- ваний (из гр.415)</t>
  </si>
  <si>
    <t>за счет бюдже- тных ассигно-ваний (из гр.417)</t>
  </si>
  <si>
    <t>по догово- рам об оказании платных образова- тельных услуг (из гр.418)</t>
  </si>
  <si>
    <t>из них           детей-инвалидов и лиц с ОВЗ (из гр.421)</t>
  </si>
  <si>
    <t>из них за счет бюджет-ных ассигно- ваний (из гр.423)</t>
  </si>
  <si>
    <t>из них         детей-инвалидов и лиц с ОВЗ (из гр.427)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</si>
  <si>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гр.427)</t>
  </si>
  <si>
    <t>АРФЕ</t>
  </si>
  <si>
    <t>Всего обучающихся на начало учебного года (сумма граф 432, 440)</t>
  </si>
  <si>
    <t>из них             детей-инвалидов и лиц с ОВЗ (из гр.430)</t>
  </si>
  <si>
    <t>всего (из гр.430)</t>
  </si>
  <si>
    <t>из них за счет бюджет-ных ассигно- ваний (из гр.432)</t>
  </si>
  <si>
    <t>за счет бюдже- тных ассигно-ваний (из гр.434)</t>
  </si>
  <si>
    <t>по догово- рам об оказании платных образова- тельных услуг (из гр.435)</t>
  </si>
  <si>
    <t>из них           детей-инвалидов и лиц с ОВЗ (из гр.438)</t>
  </si>
  <si>
    <t>из них за счет бюджет-ных ассигно- ваний (из гр.440)</t>
  </si>
  <si>
    <t>из них         детей-инвалидов и лиц с ОВЗ (из гр.444)</t>
  </si>
  <si>
    <t>численность  выпускни- ков, посту- пивших в образова- тельные организации на основные профес- сиональные образова-тельные программы в области культуры и искусств (из гр.444)</t>
  </si>
  <si>
    <t>Всего обучающихся на начало учебного года (сумма граф 346,355); (сумма граф 362,379,396, 413,430)</t>
  </si>
  <si>
    <t xml:space="preserve">из них             детей-инвалидов и лиц с ОВЗ  (из гр.344); (сумма граф 363,380,397, 414,431)                                                    </t>
  </si>
  <si>
    <t>всего (из гр.344);  (сумма граф 364,381,398,415,432)</t>
  </si>
  <si>
    <t>из них за счет бюджет-ных ассигно- ваний  (из гр.346); (сумма граф 365,382,399,416,433)</t>
  </si>
  <si>
    <t>за счет бюдже- тных ассигно-ваний (сумма граф 366,383,400,417,434)</t>
  </si>
  <si>
    <t>по догово- рам об оказании платных образова- тельных услуг (сумма граф 367,384,401,418,435)</t>
  </si>
  <si>
    <t>принято в первый класс (из гр.348); (сумма граф 368,385,402,419,436)</t>
  </si>
  <si>
    <t>по догово- рам об оказании платных образова- тельных услуг (из гр.349); (сумма граф 369,386,403,420,437)</t>
  </si>
  <si>
    <t>всего (сумма граф 370,387,404,421,438)</t>
  </si>
  <si>
    <t>всего (из гр.344); (сумма граф 372,389,406, 423,440)</t>
  </si>
  <si>
    <t>из них за счет бюджет-ных ассигно- ваний (из гр.355); (сумма граф 373,390,407, 424,441)</t>
  </si>
  <si>
    <t>из них           детей-инвалидов и лиц с ОВЗ (из гр.352); (сумма граф 371,388,405, 422,439)</t>
  </si>
  <si>
    <t>за счет бюджет-ных ассигно-ваний  (сумма граф 374,391, 408,425, 442)</t>
  </si>
  <si>
    <t>по договорам об оказании платных образова-тельных услуг  (сумма граф 375,392, 409,426, 443)</t>
  </si>
  <si>
    <t>всего (сумма граф 376,393,410,427,444)</t>
  </si>
  <si>
    <t>из них         детей-инвалидов и лиц с ОВЗ (из гр.359); (сумма граф 377,394,411,428,445)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</si>
  <si>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гр.359);  (сумма граф 378,395,412, 429,446)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</si>
  <si>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отделении </t>
    </r>
  </si>
  <si>
    <t>Всего обучающихся на начало учебного года (сумма граф 449, 458)</t>
  </si>
  <si>
    <t>из них             детей-инвалидов и лиц с ОВЗ (из гр.447)</t>
  </si>
  <si>
    <t>всего (из гр.447)</t>
  </si>
  <si>
    <t>из них за счет бюджет-ных ассигно- ваний (из гр.449)</t>
  </si>
  <si>
    <t>за счет бюдже- тных ассигно-ваний (из гр.451)</t>
  </si>
  <si>
    <t>по догово- рам об оказании платных образова- тельных услуг (из гр.452)</t>
  </si>
  <si>
    <t>из них           детей-инвалидов и лиц с ОВЗ (из гр.455)</t>
  </si>
  <si>
    <t>из них за счет бюджет-ных ассигно- ваний (из гр.458)</t>
  </si>
  <si>
    <t>из них         детей-инвалидов и лиц с ОВЗ (аиз гр.462)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</si>
  <si>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гр.455)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</si>
  <si>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гр.462)</t>
  </si>
  <si>
    <t>ХОРОВОЕ ПЕНИЕ</t>
  </si>
  <si>
    <t>ИНСТРУМЕНТЫ ЭСТРАДНОГО ОРКЕСТРА</t>
  </si>
  <si>
    <t>Всего обучающихся на начало учебного года (сумма граф 467, 476)</t>
  </si>
  <si>
    <t>из них             детей-инвалидов и лиц с ОВЗ (из гр.465)</t>
  </si>
  <si>
    <t>всего (из гр.465)</t>
  </si>
  <si>
    <t>из них за счет бюджет-ных ассигно- ваний (из гр.467)</t>
  </si>
  <si>
    <t>за счет бюдже- тных ассигно-ваний (из гр.469)</t>
  </si>
  <si>
    <t>по догово- рам об оказании платных образова- тельных услуг (из гр.470)</t>
  </si>
  <si>
    <t>из них           детей-инвалидов и лиц с ОВЗ (из гр.473)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</si>
  <si>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гр.473)</t>
  </si>
  <si>
    <t>из них за счет бюджет-ных ассигно- ваний (из гр.476)</t>
  </si>
  <si>
    <t>из них         детей-инвалидов и лиц с ОВЗ (из гр.480)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</si>
  <si>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гр.480)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</si>
  <si>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отделении  </t>
    </r>
  </si>
  <si>
    <t>МУЗЫКАЛЬНЫЙ ФОЛЬКЛОР</t>
  </si>
  <si>
    <t>Всего обучающихся на начало учебного года (сумма граф 485, 494)</t>
  </si>
  <si>
    <t>из них             детей-инвалидов и лиц с ОВЗ (из гр.483)</t>
  </si>
  <si>
    <t>всего (из гр.483)</t>
  </si>
  <si>
    <t>из них за счет бюджет-ных ассигно- ваний (из гр.485)</t>
  </si>
  <si>
    <t>за счет бюдже- тных ассигно-ваний (из гр.487)</t>
  </si>
  <si>
    <t>по догово- рам об оказании платных образова- тельных услуг (из гр.488)</t>
  </si>
  <si>
    <t>из них           детей-инвалидов и лиц с ОВЗ (из гр.491)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</si>
  <si>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гр.491)</t>
  </si>
  <si>
    <t>из них за счет бюджет-ных ассигно- ваний (из гр.494)</t>
  </si>
  <si>
    <t>из них         детей-инвалидов и лиц с ОВЗ (из гр.498)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</si>
  <si>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гр.498)</t>
  </si>
  <si>
    <t>ЖИВОПИСЬ</t>
  </si>
  <si>
    <t>по догово-рам об оказании платных образова-тельных услуг</t>
  </si>
  <si>
    <t>Всего обучающихся на начало учебного года (сумма граф 503, 512)</t>
  </si>
  <si>
    <t>из них             детей-инвалидов и лиц с ОВЗ (из гр.501)</t>
  </si>
  <si>
    <t>всего (из гр.501)</t>
  </si>
  <si>
    <t>из них за счет бюджет-ных ассигно- ваний (из гр.503)</t>
  </si>
  <si>
    <t>за счет бюдже- тных ассигно-ваний (из гр.505)</t>
  </si>
  <si>
    <t>по догово- рам об оказании платных образова- тельных услуг (из гр.507)</t>
  </si>
  <si>
    <t>из них           детей-инвалидов и лиц с ОВЗ (из гр.509)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</si>
  <si>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гр.509)</t>
  </si>
  <si>
    <t>из них за счет бюджет-ных ассигно- ваний (из гр.512)</t>
  </si>
  <si>
    <t>из них         детей-инвалидов и лиц с ОВЗ (из гр.516)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</si>
  <si>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гр.516)</t>
  </si>
  <si>
    <r>
      <t xml:space="preserve">обучаются </t>
    </r>
    <r>
      <rPr>
        <b/>
        <sz val="9"/>
        <rFont val="Times New Roman"/>
        <family val="1"/>
        <charset val="204"/>
      </rPr>
      <t>на отделении</t>
    </r>
    <r>
      <rPr>
        <sz val="9"/>
        <rFont val="Times New Roman"/>
        <family val="1"/>
        <charset val="204"/>
      </rPr>
      <t xml:space="preserve"> </t>
    </r>
  </si>
  <si>
    <t>АКВАРЕЛЬНАЯ ЖИВОПИСЬ</t>
  </si>
  <si>
    <t>Всего обучающихся на начало учебного года (сумма граф 521, 530)</t>
  </si>
  <si>
    <t>из них             детей-инвалидов и лиц с ОВЗ (из гр.519)</t>
  </si>
  <si>
    <t>всего (из гр.519)</t>
  </si>
  <si>
    <t>из них за счет бюджет-ных ассигно- ваний (из гр.521)</t>
  </si>
  <si>
    <t>за счет бюдже- тных ассигно-ваний (из гр.523)</t>
  </si>
  <si>
    <t>по догово- рам об оказании платных образова- тельных услуг (из гр.524)</t>
  </si>
  <si>
    <t>из них           детей-инвалидов и лиц с ОВЗ (из гр.527)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</si>
  <si>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гр.527)</t>
  </si>
  <si>
    <t>из них за счет бюджет-ных ассигно- ваний (из гр.530)</t>
  </si>
  <si>
    <t>из них         детей-инвалидов и лиц с ОВЗ (из гр.534)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</si>
  <si>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гр.534)</t>
  </si>
  <si>
    <r>
      <t>обучаются</t>
    </r>
    <r>
      <rPr>
        <b/>
        <sz val="9"/>
        <rFont val="Times New Roman"/>
        <family val="1"/>
        <charset val="204"/>
      </rPr>
      <t xml:space="preserve"> на отделении</t>
    </r>
    <r>
      <rPr>
        <sz val="9"/>
        <rFont val="Times New Roman"/>
        <family val="1"/>
        <charset val="204"/>
      </rPr>
      <t xml:space="preserve"> </t>
    </r>
  </si>
  <si>
    <t>ДЕКОРАТИВНО-ПРИКЛАДНОЕ ТВОРЧЕСТВО</t>
  </si>
  <si>
    <t>Всего обучающихся на начало учебного года (сумма граф 539,548)</t>
  </si>
  <si>
    <t>из них             детей-инвалидов и лиц с ОВЗ (из гр.537)</t>
  </si>
  <si>
    <t>всего (из гр.537)</t>
  </si>
  <si>
    <t>из них за счет бюджет-ных ассигно- ваний (из гр.539)</t>
  </si>
  <si>
    <t>за счет бюдже- тных ассигно-ваний (из гр.541)</t>
  </si>
  <si>
    <t>по догово- рам об оказании платных образова- тельных услуг (из гр. 542)</t>
  </si>
  <si>
    <t>из них           детей-инвалидов и лиц с ОВЗ (из гр.545)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</si>
  <si>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гр.545)</t>
  </si>
  <si>
    <t>из них за счет бюджет-ных ассигно- ваний (из гр.548)</t>
  </si>
  <si>
    <t>из них         детей-инвалидов и лиц с ОВЗ (из гр.552)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</si>
  <si>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гр.552)</t>
  </si>
  <si>
    <t>ДИЗАЙН</t>
  </si>
  <si>
    <t>Всего обучающихся на начало учебного года (сумма граф 557, 566)</t>
  </si>
  <si>
    <t>из них             детей-инвалидов и лиц с ОВЗ (из гр.555</t>
  </si>
  <si>
    <t>всего (из гр.555)</t>
  </si>
  <si>
    <t>из них за счет бюджет-ных ассигно- ваний (из гр.557)</t>
  </si>
  <si>
    <t>за счет бюдже- тных ассигно-ваний (из гр.559)</t>
  </si>
  <si>
    <t>по догово- рам об оказании платных образова- тельных услуг (из гр.560)</t>
  </si>
  <si>
    <t>из них           детей-инвалидов и лиц с ОВЗ (из гр.563)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</si>
  <si>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гр.563)</t>
  </si>
  <si>
    <t>из них за счет бюджет-ных ассигно- ваний (из гр.566)</t>
  </si>
  <si>
    <t>из них         детей-инвалидов и лиц с ОВЗ (из гр.570)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</si>
  <si>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гр.570)</t>
  </si>
  <si>
    <t>АРХИТЕКТУРА</t>
  </si>
  <si>
    <t>Всего обучающихся на начало учебного года (сумма граф 575, 584)</t>
  </si>
  <si>
    <t>из них             детей-инвалидов и лиц с ОВЗ (из гр.573)</t>
  </si>
  <si>
    <t>всего (из гр.573)</t>
  </si>
  <si>
    <t>из них за счет бюджет-ных ассигно- ваний (из гр.575)</t>
  </si>
  <si>
    <t>за счет бюдже- тных ассигно-ваний (из гр.577)</t>
  </si>
  <si>
    <t>по догово- рам об оказании платных образова- тельных услуг (из гр.578)</t>
  </si>
  <si>
    <t>из них           детей-инвалидов и лиц с ОВЗ (из гр.581)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</si>
  <si>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гр.581)</t>
  </si>
  <si>
    <t>из них за счет бюджет-ных ассигно- ваний (из гр.584)</t>
  </si>
  <si>
    <t>из них         детей-инвалидов и лиц с ОВЗ (из гр.588)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</si>
  <si>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гр.588)</t>
  </si>
  <si>
    <t>ХОРЕОГРАФИЧЕСКОЕ ТВОРЧЕСТВО</t>
  </si>
  <si>
    <t>Всего обучающихся на начало учебного года (сумма граф 593, 602)</t>
  </si>
  <si>
    <t>из них             детей-инвалидов и лиц с ОВЗ (из гр.591)</t>
  </si>
  <si>
    <t>всего (из гр.591)</t>
  </si>
  <si>
    <t>из них за счет бюджет-ных ассигно- ваний (из гр.593)</t>
  </si>
  <si>
    <t>за счет бюдже- тных ассигно-ваний (из гр.595)</t>
  </si>
  <si>
    <t>по догово- рам об оказании платных образова- тельных услуг (из гр.596)</t>
  </si>
  <si>
    <t>из них           детей-инвалидов и лиц с ОВЗ (из гр.599)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</si>
  <si>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гр.599)</t>
  </si>
  <si>
    <t>из них за счет бюджет-ных ассигно- ваний (из гр. 602)</t>
  </si>
  <si>
    <t>из них         детей-инвалидов и лиц с ОВЗ (из гр.606)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</si>
  <si>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гр.606)</t>
  </si>
  <si>
    <r>
      <t>обучаются</t>
    </r>
    <r>
      <rPr>
        <b/>
        <sz val="9"/>
        <rFont val="Times New Roman"/>
        <family val="1"/>
        <charset val="204"/>
      </rPr>
      <t xml:space="preserve"> на отделении </t>
    </r>
  </si>
  <si>
    <t>ИСКУССТВО БАЛЕТА</t>
  </si>
  <si>
    <t>Всего обучающихся на начало учебного года (сумма граф 611, 620)</t>
  </si>
  <si>
    <t>из них             детей-инвалидов и лиц с ОВЗ (из гр.609)</t>
  </si>
  <si>
    <t>всего (из гр.609)</t>
  </si>
  <si>
    <t>из них за счет бюджет-ных ассигно- ваний (из гр.611)</t>
  </si>
  <si>
    <t>за счет бюдже- тных ассигно-ваний (из гр.613)</t>
  </si>
  <si>
    <t>по догово- рам об оказании платных образова- тельных услуг (из гр.614)</t>
  </si>
  <si>
    <t>из них           детей-инвалидов и лиц с ОВЗ (из гр.617)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</si>
  <si>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гр.617)</t>
  </si>
  <si>
    <t>из них за счет бюджет-ных ассигно- ваний (из гр.620)</t>
  </si>
  <si>
    <t>из них         детей-инвалидов и лиц с ОВЗ (из гр.624)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</si>
  <si>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гр.624)</t>
  </si>
  <si>
    <t>ИСКУССТВО ТЕАТРА</t>
  </si>
  <si>
    <t>Всего обучающихся на начало учебного года (сумма граф 629, 638)</t>
  </si>
  <si>
    <t>из них             детей-инвалидов и лиц с ОВЗ (из гр.627)</t>
  </si>
  <si>
    <t>всего (из гр.627)</t>
  </si>
  <si>
    <t>из них за счет бюджет-ных ассигно- ваний (из гр. 629)</t>
  </si>
  <si>
    <t>за счет бюдже- тных ассигно-ваний (из гр.631)</t>
  </si>
  <si>
    <t>по догово- рам об оказании платных образова- тельных услуг (из гр.632)</t>
  </si>
  <si>
    <t>из них           детей-инвалидов и лиц с ОВЗ (из гр.635)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</si>
  <si>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гр.635)</t>
  </si>
  <si>
    <t>из них за счет бюджет-ных ассигно- ваний (из гр.638)</t>
  </si>
  <si>
    <t>из них         детей-инвалидов и лиц с ОВЗ (из гр.642)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</si>
  <si>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гр.642)</t>
  </si>
  <si>
    <t>ИСКУССТВО ЦИРКА</t>
  </si>
  <si>
    <t>Всего обучающихся на начало учебного года (сумма граф 647,656)</t>
  </si>
  <si>
    <t>из них             детей-инвалидов и лиц с ОВЗ (из гр.645)</t>
  </si>
  <si>
    <t>всего (из гр.645)</t>
  </si>
  <si>
    <t>из них за счет бюджет-ных ассигно- ваний (из гр.647)</t>
  </si>
  <si>
    <t>за счет бюдже- тных ассигно-ваний (из гр.649)</t>
  </si>
  <si>
    <t>по догово- рам об оказании платных образова- тельных услуг (из гр.650)</t>
  </si>
  <si>
    <t>из них           детей-инвалидов и лиц с ОВЗ (из гр.653)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</si>
  <si>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гр.653)</t>
  </si>
  <si>
    <t>из них за счет бюджет-ных ассигно- ваний (из гр.656)</t>
  </si>
  <si>
    <t>из них         детей-инвалидов и лиц с ОВЗ (из гр.660)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</si>
  <si>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гр.660)</t>
  </si>
  <si>
    <r>
      <t xml:space="preserve">обучаются </t>
    </r>
    <r>
      <rPr>
        <b/>
        <sz val="9"/>
        <rFont val="Times New Roman"/>
        <family val="1"/>
        <charset val="204"/>
      </rPr>
      <t>на</t>
    </r>
    <r>
      <rPr>
        <sz val="9"/>
        <rFont val="Times New Roman"/>
        <family val="1"/>
        <charset val="204"/>
      </rPr>
      <t xml:space="preserve">   </t>
    </r>
    <r>
      <rPr>
        <b/>
        <sz val="9"/>
        <rFont val="Times New Roman"/>
        <family val="1"/>
        <charset val="204"/>
      </rPr>
      <t>инструментах</t>
    </r>
  </si>
  <si>
    <t>ЭЛЕКТРОННЫЕ ИНСТРУМЕНТЫ</t>
  </si>
  <si>
    <t>СИНТЕЗАТОРЕ</t>
  </si>
  <si>
    <t xml:space="preserve">из общего числа обучающихся на ЭЛЕКТРОННЫХ ИНСТРУМЕНТАХ (из граф 663-671 соответственно), обучаются на </t>
  </si>
  <si>
    <t>из них             детей-инвалидов и лиц с ОВЗ (из гр.672)</t>
  </si>
  <si>
    <t>всего (из гр.672)</t>
  </si>
  <si>
    <t>из них за счет бюджет-ных ассигно- ваний (из гр.674)</t>
  </si>
  <si>
    <t>из них         детей-инвалидов и лиц с ОВЗ (из гр.678)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</si>
  <si>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гр.678)</t>
  </si>
  <si>
    <r>
      <t>обучаются</t>
    </r>
    <r>
      <rPr>
        <b/>
        <sz val="9"/>
        <rFont val="Times New Roman"/>
        <family val="1"/>
        <charset val="204"/>
      </rPr>
      <t xml:space="preserve"> на  отделении </t>
    </r>
  </si>
  <si>
    <t>ДРУГИХ</t>
  </si>
  <si>
    <t>ЭСТРАДНО-ДЖАЗОВОЕ ПЕНИЕ</t>
  </si>
  <si>
    <t>Всего обучающихся на начало учебного года</t>
  </si>
  <si>
    <t>Всего обучающихся на начало учебного года (из гр.663)</t>
  </si>
  <si>
    <t>из них             детей-инвалидов и лиц с ОВЗ (из гр.681)</t>
  </si>
  <si>
    <t>всего (из гр.681)</t>
  </si>
  <si>
    <t>из них за счет бюджет-ных ассигно- ваний (из гр.683)</t>
  </si>
  <si>
    <t>из них         детей-инвалидов и лиц с ОВЗ (из гр.687)</t>
  </si>
  <si>
    <t>из них             детей-инвалидов и лиц с ОВЗ  (из гр. 663); (сумма граф 673,682)</t>
  </si>
  <si>
    <t>всего  (из гр.663); (сумма граф 674,683)</t>
  </si>
  <si>
    <t>из них за счет бюджет-ных ассигно- ваний (из гр.665);  (сумма граф 675,684)</t>
  </si>
  <si>
    <t>за счет бюджет-ных ассигно-ваний (сумма граф 676,685)</t>
  </si>
  <si>
    <t>по догово-рам об оказании платных образова-тельных услуг (сумма граф 677,686)</t>
  </si>
  <si>
    <t>всего (сумма граф 678,687)</t>
  </si>
  <si>
    <t>из них         детей-инвалидов и лиц с ОВЗ (из гр.669); (сумма граф 679,688)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</si>
  <si>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гр.669); (сумма граф 680,689)</t>
  </si>
  <si>
    <t>Всего обучаю-щихся на начало учебного года  (сумма граф 672, 681)</t>
  </si>
  <si>
    <t>из них             детей-инвалидов и лиц с ОВЗ (из гр.690)</t>
  </si>
  <si>
    <t>всего (из гр.690)</t>
  </si>
  <si>
    <t>из них за счет бюджет-ных ассигно- ваний (из гр.692)</t>
  </si>
  <si>
    <t>из них         детей-инвалидов и лиц с ОВЗ (из гр.696)</t>
  </si>
  <si>
    <r>
      <t xml:space="preserve">обучаются </t>
    </r>
    <r>
      <rPr>
        <b/>
        <sz val="9"/>
        <rFont val="Times New Roman"/>
        <family val="1"/>
        <charset val="204"/>
      </rPr>
      <t xml:space="preserve">на   отделении </t>
    </r>
  </si>
  <si>
    <t>СОЛЬНОЕ АКАДЕМИЧЕСКОЕ ПЕНИЕ</t>
  </si>
  <si>
    <t>СОЛЬНОЕ НАРОДНОЕ ПЕНИЕ</t>
  </si>
  <si>
    <t>Всего обучаю-щихся на начало учебного года</t>
  </si>
  <si>
    <t>из них за счет бюджет-ных ассигно- ваний (из гр.701)</t>
  </si>
  <si>
    <t>из них         детей-инвалидов и лиц с ОВЗ (из гр.705)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</si>
  <si>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гр.705)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</si>
  <si>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гр.687)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</si>
  <si>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гр.696)</t>
  </si>
  <si>
    <t>из них             детей-инвалидов и лиц с ОВЗ (из гр.699)</t>
  </si>
  <si>
    <t>всего (из гр.699)</t>
  </si>
  <si>
    <t>из них             детей-инвалидов и лиц с ОВЗ (из гр.708)</t>
  </si>
  <si>
    <t>всего (из гр.708)</t>
  </si>
  <si>
    <t>из них за счет бюджет-ных ассигно- ваний (710)</t>
  </si>
  <si>
    <t>из них         детей-инвалидов и лиц с ОВЗ (из гр.714)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</si>
  <si>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гр.714)</t>
  </si>
  <si>
    <t>ФОТОИСКУССТВО</t>
  </si>
  <si>
    <t>ПРОЧИЕ</t>
  </si>
  <si>
    <t>из них             детей-инвалидов и лиц с ОВЗ (из гр.717)</t>
  </si>
  <si>
    <t>всего (из гр.717)</t>
  </si>
  <si>
    <t>из них за счет бюджет-ных ассигно- ваний (из гр.719)</t>
  </si>
  <si>
    <t>из них         детей-инвалидов и лиц с ОВЗ (из гр.723)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</si>
  <si>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гр.723)</t>
  </si>
  <si>
    <t>из них             детей-инвалидов и лиц с ОВЗ (из гр.726)</t>
  </si>
  <si>
    <t>всего (из гр.726)</t>
  </si>
  <si>
    <t>из них за счет бюджет-ных ассигно- ваний (из гр.728)</t>
  </si>
  <si>
    <t>из них         детей-инвалидов и лиц с ОВЗ (из гр.732)</t>
  </si>
  <si>
    <t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(из гр.732)</t>
  </si>
  <si>
    <r>
      <t>обучаются на инструментах и отделениях - ВСЕГО</t>
    </r>
    <r>
      <rPr>
        <b/>
        <sz val="9"/>
        <rFont val="Times New Roman"/>
        <family val="1"/>
        <charset val="204"/>
      </rPr>
      <t xml:space="preserve"> </t>
    </r>
  </si>
  <si>
    <t>Всего обучающихся на начало учебного года (сумма граф 1,19,156,344, 447,465,483, 501,519,537, 555,573,591, 609,627,645, 663,690,699, 708,717,726)</t>
  </si>
  <si>
    <t xml:space="preserve">из них             детей-инвалидов и лиц с ОВЗ (сумма граф 2,20,157, 345,448,466,484,502,520,538,556,574,592,610,628,646,664,691,700,709,718,727) </t>
  </si>
  <si>
    <t xml:space="preserve">за счет бюдже- тных ассигно-ваний (сумма  граф 5,23,160, 348,451,469,487,505,523,541,559,577,595,613,631,649) </t>
  </si>
  <si>
    <t>по догово- рам об оказании платных образова- тельных услуг (сумма граф 6,24,161, 349,452, 470,488, 506,524, 542,560, 578,596, 614,632, 650)</t>
  </si>
  <si>
    <t>из них             детей-инвалидов и лиц с ОВЗ (из гр.156); (сумма граф 175,192, 209,226, 243,260, 277,294, 311,328)</t>
  </si>
  <si>
    <t>за счет бюдже- тных ассигно-ваний (сумма граф 178,195, 212,229, 246,263, 280,297, 314,331)</t>
  </si>
  <si>
    <t>по догово- рам об оказании платных образова- тельных услуг (сумма граф 179,196, 213,230, 247,264, 281,298, 315,332)</t>
  </si>
  <si>
    <t>за счет бюджетных ассигно-ваний  (из гр.160); (сумма граф 180,197, 214,231, 248,265, 282,299, 316,333)</t>
  </si>
  <si>
    <t>всего (сумма граф 182,199, 216,233, 250,267, 284,301, 318,335)</t>
  </si>
  <si>
    <t>из них           детей-инвалидов и лиц с ОВЗ  (из гр.164); (сумма граф 183,200, 217,234, 251,268, 285,302, 319,336)</t>
  </si>
  <si>
    <t>всего  (сумма граф 188,205, 222,239, 256,273, 290,307, 324,341)</t>
  </si>
  <si>
    <t>по догово- рам об оказании платных образова- тельных услуг (сумма граф 8,26,163, 351,454, 472,490, 508,526, 544,562, 580,598, 616,634, 652)</t>
  </si>
  <si>
    <t>всего (сумма граф 9,27,164, 352,455, 473,491, 509,527, 545,563, 581,599, 617,635, 653)</t>
  </si>
  <si>
    <t>из них           детей-инвалидов и лиц с ОВЗ (сумма граф 10,28,165, 353,456, 474,492, 510,528, 546,564, 582,600, 618,636, 654)</t>
  </si>
  <si>
    <t xml:space="preserve"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(11,29,166, 354,457,475, 493,511,529, 547,565,583, 601,619,637, 655)  </t>
  </si>
  <si>
    <t xml:space="preserve">из них за счет бюджет-ных ассигно- ваний (сумма граф 4,22,159,347, 450,468,486, 504,522,540, 558,576,594, 612,630,648) </t>
  </si>
  <si>
    <t xml:space="preserve">всего (сумма граф 12,30,167, 355,458,476,494,512,530,548,566,584,602,620,638,656,665,692,701,710,719,728) </t>
  </si>
  <si>
    <t>из них за счет бюджетных ассигнований (сумма граф 13,31,168, 356,459,477, 495,513,531, 549,567,585, 603,621,639, 657,666,693, 702,711,720, 729)</t>
  </si>
  <si>
    <t>за счет бюджет-ных ассигно-ваний (сумма граф 14,32,169, 357,460, 478,496, 514,532, 550,568, 586,604, 622,640, 658,667, 694,703, 712,721, 730)</t>
  </si>
  <si>
    <t>по догово-рам об оказании платных образова-тельных услуг (сумма граф 15,33,170, 358,461, 479,497, 515,533, 551,569, 587,605, 623,641, 659,668, 695,704, 713,722, 731)</t>
  </si>
  <si>
    <t>всего (сумма 16,34,171,359,462, 480,498, 516,534, 552,570, 588,606, 624,642, 660,669, 696,705, 714,723, 732)</t>
  </si>
  <si>
    <t>из них         детей-инвалидов и лиц с ОВЗ (сумма граф 17,35,172, 360,463, 481,499, 517,535, 553,571, 589,607, 625,643, 661,670, 697,706, 715,724, 733)</t>
  </si>
  <si>
    <t xml:space="preserve">численность  выпускников, поступивших в образова-тельные организации на основные профес- сиональные образова-тельные программы в области культуры и искусств (18,36,173,361,464,482,500, 518,536,554, 572,590,608, 626,644,662, 671,698,707, 716,725,734)  </t>
  </si>
  <si>
    <t>всего (сумма граф 3,21,158, 346,449,467,485,503,521,539,557,575,593,611,629,647)</t>
  </si>
  <si>
    <t>за счет бюдже- тных ассигно-ваний (сумма граф 7,25,162, 350,453,471,489,507,525,543,561,579,597,615,633,651)</t>
  </si>
  <si>
    <t>2. (2.3) Движение  численности  обучающихся , человек</t>
  </si>
  <si>
    <t>ПРИБЫЛО ОБУЧАЮЩИХСЯ, всего</t>
  </si>
  <si>
    <t xml:space="preserve"> В ТОМ ЧИСЛЕ</t>
  </si>
  <si>
    <t xml:space="preserve">     Переведено с других форм обучения данного образовательного учреждения по программам того же уровня - всего </t>
  </si>
  <si>
    <t xml:space="preserve">в том числе </t>
  </si>
  <si>
    <t>Переведено в данной образовательной организации на программу другого уровня - всего</t>
  </si>
  <si>
    <t xml:space="preserve">в том числе            </t>
  </si>
  <si>
    <t>Прибыло обучаючихся из других образовательных организаций с программ того же уровня - всего</t>
  </si>
  <si>
    <t>с бюджетной на платную форму обучения</t>
  </si>
  <si>
    <t>с платной на бюджетную форму обучения</t>
  </si>
  <si>
    <t>всего (сумма граф 29,30)</t>
  </si>
  <si>
    <t xml:space="preserve">     переведено с дополнительной предпрофессиональной программы на дополнительную общеразвивающую  программу </t>
  </si>
  <si>
    <t>всего (сумма граф 32,33)</t>
  </si>
  <si>
    <t>всего (сумма граф 2,5); (сумма граф 8, 21, 34)</t>
  </si>
  <si>
    <t>дополнительные предпрофессиональные программы в области искусств</t>
  </si>
  <si>
    <t>всего        (сумма граф 9,12); (сумма граф 15, 18)</t>
  </si>
  <si>
    <t>всего (сумма граф 16,17)</t>
  </si>
  <si>
    <t>всего (сумма граф 19,20)</t>
  </si>
  <si>
    <t>всего (сумма граф 22,25); (сумма граф 28,31)</t>
  </si>
  <si>
    <t>всего (сумма граф 35,38)</t>
  </si>
  <si>
    <t>всего (сумма граф 3,4); (сумма граф 9,22,35)</t>
  </si>
  <si>
    <t>из них</t>
  </si>
  <si>
    <t>всего (сумма граф 6,7); (сумма граф 12,25,38)</t>
  </si>
  <si>
    <t>всего (сумма граф 10,11); (сумма граф 16, 19)</t>
  </si>
  <si>
    <t>всего (сумма граф 13,14); (сумма граф 17, 20)</t>
  </si>
  <si>
    <t>всего (сумма граф 23,24); (сумма граф 32,33)</t>
  </si>
  <si>
    <t>всего (сумма граф 26,27); (сумма граф 29,30)</t>
  </si>
  <si>
    <t>всего (сумма граф 36,37)</t>
  </si>
  <si>
    <t>всего (сумма граф 39,40)</t>
  </si>
  <si>
    <t>платная форма обучения (сумма граф 11,24,37)</t>
  </si>
  <si>
    <t>платная форма обучения (сумма граф 14,27,40)</t>
  </si>
  <si>
    <t>платная форма обучения гр.11 = гр.16)</t>
  </si>
  <si>
    <t>платная форма обучения (гр.14 = гр.17)</t>
  </si>
  <si>
    <t>платная форма обучения (гр.24 = гр.33)</t>
  </si>
  <si>
    <t>платная форма обучения (гр.27 = гр.30)</t>
  </si>
  <si>
    <t xml:space="preserve">бюджетная форма обучения </t>
  </si>
  <si>
    <t xml:space="preserve">платная форма обучения </t>
  </si>
  <si>
    <t xml:space="preserve">бюджетная форма обучения  </t>
  </si>
  <si>
    <t>платная форма обучения</t>
  </si>
  <si>
    <t>бюджет-ная форма обучения (сумма 10,23,36)</t>
  </si>
  <si>
    <t>бюджет-ная форма обучения (сумма граф 13,26,39)</t>
  </si>
  <si>
    <t>бюджет-ная форма обучения (гр.10 = гр.19)</t>
  </si>
  <si>
    <t>бюджет-ная форма обучения (гр.13 = гр.20)</t>
  </si>
  <si>
    <t>дополни-тельные предпро-фессио-нальные програм-мы в области искусств</t>
  </si>
  <si>
    <t>дополни-тельные общераз-виваю-щие про-граммы в области искусств</t>
  </si>
  <si>
    <t>дополни-тельные предпро-фессиональ-ные программы в области искусств</t>
  </si>
  <si>
    <t>дополни-тельные общераз-вивающие програм-мы в области искусств</t>
  </si>
  <si>
    <t>ВЫБЫЛО ОБУЧАЮЩИХСЯ, всего</t>
  </si>
  <si>
    <t>В ТОМ ЧИСЛЕ</t>
  </si>
  <si>
    <t>ЧИСЛЕННОСТЬ ОБУЧАЮЩИХСЯ на начало прошлого учебного года (на 1 октября)</t>
  </si>
  <si>
    <t xml:space="preserve">     переведено в другие образовательные учреждения на программы того же уровня  </t>
  </si>
  <si>
    <t>по болезни</t>
  </si>
  <si>
    <t>добровольно прекратили образовательные отношения (бросили учебу)</t>
  </si>
  <si>
    <t>выбыло по другим причинам</t>
  </si>
  <si>
    <t>всего (сумма граф 49,52)</t>
  </si>
  <si>
    <t>всего (сумма граф 56,59)</t>
  </si>
  <si>
    <t>всего (сумма граф 63,66)</t>
  </si>
  <si>
    <t>всего (сумма граф 70,73)</t>
  </si>
  <si>
    <t>всего (сумма граф 77,80)</t>
  </si>
  <si>
    <t>всего (сумма граф 50,51)</t>
  </si>
  <si>
    <t>всего (сумма граф 53,54)</t>
  </si>
  <si>
    <t>всего (сумма граф 57,58)</t>
  </si>
  <si>
    <t>всего (сумма граф 60,61)</t>
  </si>
  <si>
    <t>всего (сумма граф 64,65)</t>
  </si>
  <si>
    <t>всего (сумма граф 67,68)</t>
  </si>
  <si>
    <t>всего (сумма граф 71,72)</t>
  </si>
  <si>
    <t>всего (сумма граф 74,75)</t>
  </si>
  <si>
    <t>всего (сумма граф 78,79)</t>
  </si>
  <si>
    <t>всего (сумма граф 81,82)</t>
  </si>
  <si>
    <t>бюджетная форма обучения</t>
  </si>
  <si>
    <t>ЧИСЛЕННОСТЬ ОБУЧАЮЩИХСЯ, принятых на вакантные места после начала прошлого учебного года (после 1 октября)</t>
  </si>
  <si>
    <t xml:space="preserve">бюджет-ная форма обучения </t>
  </si>
  <si>
    <t>бюджет-ная форма обучения (гр.26 = гр.29)</t>
  </si>
  <si>
    <t>бюджет-ная форма обучения (гр.23 = гр.32)</t>
  </si>
  <si>
    <t>всего (сумма граф 43,44); (сумма граф 49,56,63, 70)</t>
  </si>
  <si>
    <t xml:space="preserve">бюджетная форма обучения (сумма граф 50,57,64, 71) </t>
  </si>
  <si>
    <t xml:space="preserve">платная форма обучения (сумма граф 51,58,65, 72) </t>
  </si>
  <si>
    <t>всего (сумма граф 46,47); (сумма граф 52,59,66, 73)</t>
  </si>
  <si>
    <t xml:space="preserve">бюджетная форма обучения (сумма граф 53,60,67, 74) </t>
  </si>
  <si>
    <t xml:space="preserve">платная форма обучения (сумма граф 54,61,68, 75)  </t>
  </si>
  <si>
    <t xml:space="preserve">всего (сумма граф 42,45); (сумма граф 48,55,62, 69) </t>
  </si>
  <si>
    <t>всего (сумма граф 84,87)</t>
  </si>
  <si>
    <t>всего (сумма граф 85,86)</t>
  </si>
  <si>
    <t>всего (сумма граф 88,89)</t>
  </si>
  <si>
    <t>регионального уровня</t>
  </si>
  <si>
    <t>Количество мероприятий, ед</t>
  </si>
  <si>
    <t>Всего</t>
  </si>
  <si>
    <t>Численность обучающихся, принявших участие в творческих мероприятиях, чел</t>
  </si>
  <si>
    <t>всероссийского уровня</t>
  </si>
  <si>
    <t>международного уровня</t>
  </si>
  <si>
    <t>Количество, полученных обучающимися наград (званий), ед</t>
  </si>
  <si>
    <t>2.4 Творческая деятельность</t>
  </si>
  <si>
    <t>2.4.1. Творческие мероприятия и результаты участия обучающихся в них</t>
  </si>
  <si>
    <t>Численность обучающихся, удостоенных поощритель-ных выплат (гранты, премии, стипендии, иные формы материальной поддержки), чел.</t>
  </si>
  <si>
    <t>(из гр.11) из них  в мероприятиях  и конкурсах регионального, всероссийского, международного уровней</t>
  </si>
  <si>
    <t>(из гр.17) из них  в мероприятиях  и конкурсах регионального, всероссийского, международного уровней</t>
  </si>
  <si>
    <t>Всего (сумма граф 11,17)</t>
  </si>
  <si>
    <t>(из гр.5) из них  в мероприятиях  и конкурсах регионального, всероссийского, международного уровней (сумма граф 12,18)</t>
  </si>
  <si>
    <t>регионального уровня (сумма граф 13,19)</t>
  </si>
  <si>
    <t>всероссийского уровня (сумма граф 14,20)</t>
  </si>
  <si>
    <t>международного уровня (сумма граф 15,21)</t>
  </si>
  <si>
    <t>Численность обучающихся, удостоенных поощрительных выплат (гранты, премии, стипендии, иные формы материальной поддержки), чел. (сумма граф 16,22)</t>
  </si>
  <si>
    <t>доступ в Интернет для посети-телей из фойе</t>
  </si>
  <si>
    <t xml:space="preserve">из общего числа школ - число школ имеют концертный/ выставочный/театральный/ хореографи-ческий зал </t>
  </si>
  <si>
    <t>из общего числа школ - число школ имеют мастерские, балетные классы, костюмер-ные, разде-валки</t>
  </si>
  <si>
    <t>собственный Интернет-сайт или Интернет-страницу, доступные для слепых и слабови-дящих</t>
  </si>
  <si>
    <t>Число единиц специализи-рованного оборудова-ния для инвалидов</t>
  </si>
  <si>
    <t xml:space="preserve">из общего числа школ - число школ имеют специали-зированное оборудова-ние для инвалидов </t>
  </si>
  <si>
    <t>программы для обучения детей дошкольного и младшего школьного возраста (подготови-тельные отделения)</t>
  </si>
  <si>
    <t>кратко-срочные программы продолжи-тельностью до одного учебного года</t>
  </si>
  <si>
    <t>камерный оркестр (ансамбль)</t>
  </si>
  <si>
    <t>духовой оркестр (ансабль)</t>
  </si>
  <si>
    <t>эстрадный оркестр (ансамбль)</t>
  </si>
  <si>
    <t>народный хор</t>
  </si>
  <si>
    <t>в том числе учебные творческие коллективы и численность участников в них</t>
  </si>
  <si>
    <t>в них участни-ков</t>
  </si>
  <si>
    <t>симфони-ческий оркестр</t>
  </si>
  <si>
    <t>народный оркестр (ансамбль)</t>
  </si>
  <si>
    <t>фольклор-ный ансамбль</t>
  </si>
  <si>
    <t>академи-ческий хор</t>
  </si>
  <si>
    <t>вокаль-ный ансамбль</t>
  </si>
  <si>
    <t>хорео-графи-ческий ансамбль</t>
  </si>
  <si>
    <t>Численность участников коллективов из числа обучающих-ся - всего, чел (сумма граф 4,6,8, 10,12,14,16, 18,20,22)</t>
  </si>
  <si>
    <t>Число коллекти-вов - всего, ед (сумма граф 3,5,7,9,11, 13,15,17, 19,21)</t>
  </si>
  <si>
    <t>Число посещений концертов, фестивалей, выставок, открытых репетиций и прочих культурных мероприятий доступных для широкой аудитории, тыс.чел</t>
  </si>
  <si>
    <t>региональ-ного уровня</t>
  </si>
  <si>
    <t>всерос-сийского уровня</t>
  </si>
  <si>
    <t>междуна-родного уровня</t>
  </si>
  <si>
    <t>Численность обучающихся, удостоенных поощритель-ных выплат (гранты, премии, стипендии, иные формы материальной поддержки), чел</t>
  </si>
  <si>
    <t>из них (из гр.1)</t>
  </si>
  <si>
    <t>численность  выпускников, поступивших в образова-тельные организации на основные профессио-нальные образователь-ные программы в области культуры и искусств (из гр.171);  (сумма граф 190,207,224, 241,258,275, 292,309,326, 343)</t>
  </si>
  <si>
    <t xml:space="preserve">     переведено с с дополнительной общеразвивающей программы на дополнительную предпрофессиональ-ную программу  </t>
  </si>
  <si>
    <t>3. П Е Р С О Н А Л</t>
  </si>
  <si>
    <t>В С Е Г О</t>
  </si>
  <si>
    <t>Численность  работников - всего, человек (сумма граф 2,3)</t>
  </si>
  <si>
    <t xml:space="preserve">внешних совместителей </t>
  </si>
  <si>
    <t>имеют инвалид-ность</t>
  </si>
  <si>
    <t xml:space="preserve">  прошли обучение (инструктирование) по вопросам предоставления услуг инвалидам</t>
  </si>
  <si>
    <t xml:space="preserve">имеют образование </t>
  </si>
  <si>
    <t xml:space="preserve">высшее </t>
  </si>
  <si>
    <t>среднее професси-ональное</t>
  </si>
  <si>
    <t>Итого по детским школам 
(сумма строк 01, 03, 05, 07, 09, 11, 13, 15, 17)</t>
  </si>
  <si>
    <t>из них в сельской местности 
(сумма строк 02, 04, 06, 08, 10, 12, 14, 16, 18)</t>
  </si>
  <si>
    <t>прошли повышение квалификации/ профессиональную переподготовку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</si>
  <si>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РУКОВОДИТЕЛИ</t>
    </r>
  </si>
  <si>
    <t>Всего, человек</t>
  </si>
  <si>
    <t>имеют инвалидность</t>
  </si>
  <si>
    <t xml:space="preserve"> число работников прошли обучение (инструктирование) по вопросам предоставления услуг инвалидам</t>
  </si>
  <si>
    <t xml:space="preserve">имеют стаж работы в профильных образовательных учреждениях </t>
  </si>
  <si>
    <t>до 3 лет</t>
  </si>
  <si>
    <t>от 3 до 10 лет</t>
  </si>
  <si>
    <t>свыше 10 лет</t>
  </si>
  <si>
    <r>
      <rPr>
        <b/>
        <sz val="9"/>
        <rFont val="Times New Roman"/>
        <family val="1"/>
        <charset val="204"/>
      </rPr>
      <t xml:space="preserve">Итого по детским школам </t>
    </r>
    <r>
      <rPr>
        <sz val="9"/>
        <rFont val="Times New Roman"/>
        <family val="1"/>
      </rPr>
      <t xml:space="preserve">
(сумма строк 01, 03, 05, 07, 09, 11, 13, 15, 17)</t>
    </r>
  </si>
  <si>
    <r>
      <rPr>
        <b/>
        <sz val="9"/>
        <rFont val="Times New Roman"/>
        <family val="1"/>
        <charset val="204"/>
      </rPr>
      <t xml:space="preserve">из них в сельской местности </t>
    </r>
    <r>
      <rPr>
        <sz val="9"/>
        <rFont val="Times New Roman"/>
        <family val="1"/>
      </rPr>
      <t xml:space="preserve">
(сумма строк 02, 04, 06, 08, 10, 12, 14, 16, 18)</t>
    </r>
  </si>
  <si>
    <t>из них (из гр.10)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</si>
  <si>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ЗАМЕСТИТЕЛИ РУКОВОДИТЕЛЯ</t>
    </r>
  </si>
  <si>
    <t>из них (из гр.21)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</si>
  <si>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П Р Е П О Д А В А Т Е Л И</t>
    </r>
  </si>
  <si>
    <t xml:space="preserve">внешних совмести-телей </t>
  </si>
  <si>
    <t>имеют инвалид- ность</t>
  </si>
  <si>
    <t>из них по профилю препода-ваемого предмета</t>
  </si>
  <si>
    <t>в том числе списочного состава (без внешних совместителей) (сумма гр. 15,16,17); сумма гр.18,19,20)</t>
  </si>
  <si>
    <t xml:space="preserve"> в том числе списочного состава (без внешних совместителей) (сумма гр. 26,27,28); (сумма гр.29, 30,31)</t>
  </si>
  <si>
    <t xml:space="preserve">из численности работников списочного состава  (из гр. 2) </t>
  </si>
  <si>
    <t>из них (из гр.32)</t>
  </si>
  <si>
    <t xml:space="preserve"> прошли обучение (инструктиро-вание) по вопросам предоставле-ния услуг инвалидам</t>
  </si>
  <si>
    <t xml:space="preserve">из численности работников списочного состава  (из гр. 33) </t>
  </si>
  <si>
    <t xml:space="preserve">из численности работников списочного состава  (из гр. 22) </t>
  </si>
  <si>
    <t xml:space="preserve">из  численности работников списочного состава  (из гр. 11) 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</si>
  <si>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КОНЦЕРТМЕЙСТЕРЫ</t>
    </r>
  </si>
  <si>
    <t xml:space="preserve"> внешних совместтелей </t>
  </si>
  <si>
    <t>высшее профес-сиональное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</si>
  <si>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МЕТОДИСТ</t>
    </r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</si>
  <si>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</rPr>
      <t xml:space="preserve"> 
(сумма строк 01, 03, 05, 07, 09, 11, 13, 15, 17)</t>
    </r>
  </si>
  <si>
    <t>прошли профессио-нальную переподго-товку по профилю препадава-емого предмета</t>
  </si>
  <si>
    <t>прошли повышение квалификации/ профессиональ-ную переподго-товку</t>
  </si>
  <si>
    <t>списочного состава (без внешних совместите-лей) (сумма гр. 38,41); (сумма гр. 44,45,46)</t>
  </si>
  <si>
    <t>из них (из гр.47)</t>
  </si>
  <si>
    <t xml:space="preserve">из численности работников списочного состава  (из гр. 48) </t>
  </si>
  <si>
    <t>списочного состава (без внешних совместителей) (сумма гр. 53,54); (сумма гр. 55,56,57)</t>
  </si>
  <si>
    <t>из них (из гр.58)</t>
  </si>
  <si>
    <t xml:space="preserve">из численности работников списочного состава  (из гр. 59) </t>
  </si>
  <si>
    <t>списочного состава (без внешних совместителей) (сумма гр.67,68,69);
(сумма гр. 59,60,61)</t>
  </si>
  <si>
    <t>прочее</t>
  </si>
  <si>
    <t>в том числе (из гр.1)</t>
  </si>
  <si>
    <t>средства бюджетов всех уровней</t>
  </si>
  <si>
    <t>в том числе на финансовое обеспечение выполнения государствен-ного (муници-пального) задания (из гр.2)</t>
  </si>
  <si>
    <t>от оказания услуг (выполнения работ) на платной основе и от иной, приносящей доход деятельности</t>
  </si>
  <si>
    <t>из них (из гр.4)</t>
  </si>
  <si>
    <t>доходы от собственности</t>
  </si>
  <si>
    <t>от основных видов уставной деятельности</t>
  </si>
  <si>
    <t>благотвори-тельные и спонсорские вклады</t>
  </si>
  <si>
    <t>от других видов  уставной деятельности</t>
  </si>
  <si>
    <t>целевых взносов (добровольных пожертвований)</t>
  </si>
  <si>
    <r>
      <rPr>
        <b/>
        <sz val="9"/>
        <rFont val="Times New Roman"/>
        <family val="1"/>
        <charset val="204"/>
      </rPr>
      <t xml:space="preserve">из них в сельской местности </t>
    </r>
    <r>
      <rPr>
        <sz val="9"/>
        <rFont val="Times New Roman"/>
        <family val="1"/>
        <charset val="204"/>
      </rPr>
      <t xml:space="preserve">
(сумма строк 02, 04, 06, 08, 10, 12, 14, 16, 18)</t>
    </r>
  </si>
  <si>
    <t xml:space="preserve"> 4. Поступление и использование финансовых средств, тыс.руб. (с одним десятичным знаком)</t>
  </si>
  <si>
    <t xml:space="preserve">Израсходовано, всего </t>
  </si>
  <si>
    <t xml:space="preserve">из них (из гр.10) 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</si>
  <si>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</si>
  <si>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</si>
  <si>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</si>
  <si>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приобретение (замену) музыкальных инструментов</t>
  </si>
  <si>
    <t>на пополнение библиотечных фондов</t>
  </si>
  <si>
    <t xml:space="preserve">на организацию творческих мероприятий и/или участие в них обучающихся школы </t>
  </si>
  <si>
    <t>на выплаты премий, стипендий обучающимся-участникам творческих мероприятий</t>
  </si>
  <si>
    <t>из них  за счет внебюджетных средств (из гр.11)</t>
  </si>
  <si>
    <t>из них  за счет внебюджетных средств (из гр.13)</t>
  </si>
  <si>
    <t>из них для улучшения условий доступности для лиц с ОВЗ (из гр.15)</t>
  </si>
  <si>
    <t>из них  за счет внебюджетных средств (из гр.15)</t>
  </si>
  <si>
    <t>из них  за счет внебюджетных средств (из гр.18)</t>
  </si>
  <si>
    <t>из них  за счет внебюджетных средств (из гр.20)</t>
  </si>
  <si>
    <t>из них для обучения слепых и слабовидящих (из гр.20)</t>
  </si>
  <si>
    <t>из них за счет бюджетных ассигнований учредителя (из гр.23)</t>
  </si>
  <si>
    <t>из них за счет бюджетных ассигнований учредителя (из гр.27)</t>
  </si>
  <si>
    <r>
      <rPr>
        <b/>
        <sz val="9"/>
        <rFont val="Times New Roman"/>
        <family val="1"/>
        <charset val="204"/>
      </rPr>
      <t>Итого по детским школам</t>
    </r>
    <r>
      <rPr>
        <sz val="9"/>
        <rFont val="Times New Roman"/>
        <family val="1"/>
        <charset val="204"/>
      </rPr>
      <t xml:space="preserve"> 
(сумма строк 01, 03, 05, 07, 09, 11, 13, 15, 17)</t>
    </r>
  </si>
  <si>
    <r>
      <rPr>
        <b/>
        <sz val="9"/>
        <rFont val="Times New Roman"/>
        <family val="1"/>
        <charset val="204"/>
      </rPr>
      <t>из них в сельской местности</t>
    </r>
    <r>
      <rPr>
        <sz val="9"/>
        <rFont val="Times New Roman"/>
        <family val="1"/>
        <charset val="204"/>
      </rPr>
      <t xml:space="preserve"> 
(сумма строк 02, 04, 06, 08, 10, 12, 14, 16, 18)</t>
    </r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</si>
  <si>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</si>
  <si>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</si>
  <si>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</si>
  <si>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(дата составления документа)</t>
  </si>
  <si>
    <t>(номер контактного телефона)</t>
  </si>
  <si>
    <t>(электронный адрес)</t>
  </si>
  <si>
    <r>
      <t xml:space="preserve">"         " </t>
    </r>
    <r>
      <rPr>
        <sz val="11"/>
        <rFont val="Times New Roman"/>
        <family val="1"/>
        <charset val="204"/>
      </rPr>
      <t xml:space="preserve">  </t>
    </r>
    <r>
      <rPr>
        <u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 20</t>
    </r>
    <r>
      <rPr>
        <u/>
        <sz val="11"/>
        <rFont val="Times New Roman"/>
        <family val="1"/>
        <charset val="204"/>
      </rPr>
      <t xml:space="preserve">            </t>
    </r>
    <r>
      <rPr>
        <sz val="11"/>
        <rFont val="Times New Roman"/>
        <family val="1"/>
        <charset val="204"/>
      </rPr>
      <t>год</t>
    </r>
  </si>
  <si>
    <t xml:space="preserve">Число реализуемых образовательных программ - всего, ед.    </t>
  </si>
  <si>
    <t>Число  образовательных программ (из гр.1), адаптированных для обучения детей-ивалидов и лиц с ОВЗ, ед.</t>
  </si>
  <si>
    <t>Численность обучающихся - всего, человек</t>
  </si>
  <si>
    <t>Число программ (из гр.1), реализуемых с использование сетевой формы - всего, единиц</t>
  </si>
  <si>
    <t>из них число программ (из гр.6), реализуемых с использованием сетевой формы на основе договоров  профессиональными образовательными организациями и учреждениями культуры, ед.</t>
  </si>
  <si>
    <t>из них численность обучающихся (из гр.8) реализуемым с использованием сетевой формы на основе договоров  профессиональными образовательными организациями и учреждениями культуры, чел.</t>
  </si>
  <si>
    <t>по кратко-срочным программам продолжи-тельностью до одного учебного года</t>
  </si>
  <si>
    <t xml:space="preserve">Число реализуемых образова-тельных программ - всего, ед.    </t>
  </si>
  <si>
    <t>в том числе (из гр.10)</t>
  </si>
  <si>
    <t>Число  образова-тельных программ (из гр.10), адаптиро-ванных для обучения детей-ивалидов и лиц с ОВЗ, ед.</t>
  </si>
  <si>
    <t>из них (из гр.14) для лиц с нарушениями</t>
  </si>
  <si>
    <t>в том числе (из гр.17)</t>
  </si>
  <si>
    <t>по программам для обуче-ния детей дошкольного и младшего школьного возраста (подготови-тельные отделения)</t>
  </si>
  <si>
    <t>2(2.4) Творческая деятельность</t>
  </si>
  <si>
    <t>2(2.4.1.) Творческие мероприятия и результаты участия обучающихся в них</t>
  </si>
  <si>
    <t>2(2.4.2.) Постоянно действующие творческие коллективы</t>
  </si>
  <si>
    <t>из них  за счет внебюджетных средств (из гр.23)</t>
  </si>
  <si>
    <t>из них  за счет внебюджетных средств (из гр.27)</t>
  </si>
  <si>
    <t>расходы на повышение квалификации/переподготовку</t>
  </si>
  <si>
    <t>из них  за счет внебюджетных средств (из гр.31)</t>
  </si>
  <si>
    <t xml:space="preserve"> из них за счет финансиро-вания из бюджетов других уровней (из гр.27)</t>
  </si>
  <si>
    <t>из них за счет финансиро-вания из бюджетов других уровней (из гр.23)</t>
  </si>
  <si>
    <t xml:space="preserve">Поступило за год - всего              (сумма гр.2,4,9) </t>
  </si>
  <si>
    <t>Общее число помещений (зданий) (сумма граф 13, 14, 15)</t>
  </si>
  <si>
    <t>Число программ (из гр.10), реализу-емых с использо-ванием сетевой формы - всего, ед</t>
  </si>
  <si>
    <t>из них число программ (из гр.21), реализу-емых с исполь-зованием сетевой формы на основе договоров  профессио-нальными образователь-ными орга-низациями и учрежде-ниями культуры, ед.</t>
  </si>
  <si>
    <t>Численность обучающихся (из гр.17) по программам, реализуемым с использова-нием сетевой формы - всего, чел.</t>
  </si>
  <si>
    <t>из них численность обучающихся (из гр.23) реализуемым с использова-нием сетевой формы на основе дого-воров  профес-сиональными образователь- ными органи-зациями и учреждениями культуры, чел.</t>
  </si>
  <si>
    <t>Численность обучающихся (из гр.5) по программам, реализумым с использованием сетевой формы - всего, чел.</t>
  </si>
  <si>
    <t xml:space="preserve">из общего числа обучающихся на НАРОДНЫХ ИНСТРУМЕНТАХ  (из граф 19-28, 30-36 соответственно), обучаются на </t>
  </si>
  <si>
    <t xml:space="preserve">от 02.06.2021г. № 298 </t>
  </si>
  <si>
    <t>Всего обучаю-щихся на начало учебного года (из гр.663)</t>
  </si>
  <si>
    <t>утвержденной приказом Росстата</t>
  </si>
  <si>
    <t>списочного состава (без внешних совместителей) (сумма гр. 7,8,9)</t>
  </si>
  <si>
    <t>учебную и учебно-методи-ческую литературу для слепых и слабови-дящих</t>
  </si>
  <si>
    <t>за счет бюджет-ных ассигно-ваний (из гр.41)</t>
  </si>
  <si>
    <t>Всего обучающихся на начало учебного года (сумма граф 295, 303)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</si>
</sst>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3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Arial Cyr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6"/>
    </xf>
    <xf numFmtId="0" fontId="7" fillId="0" borderId="7" xfId="0" applyFont="1" applyBorder="1" applyAlignment="1">
      <alignment horizontal="left" vertical="top" wrapText="1" indent="6"/>
    </xf>
    <xf numFmtId="0" fontId="7" fillId="0" borderId="0" xfId="0" applyFont="1" applyAlignment="1">
      <alignment horizontal="left" vertical="top" wrapText="1" indent="6"/>
    </xf>
    <xf numFmtId="0" fontId="7" fillId="0" borderId="8" xfId="0" applyFont="1" applyBorder="1" applyAlignment="1">
      <alignment horizontal="left" vertical="top" wrapText="1" indent="6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4" fillId="0" borderId="7" xfId="0" applyFont="1" applyBorder="1" applyAlignment="1">
      <alignment horizontal="left" indent="6"/>
    </xf>
    <xf numFmtId="0" fontId="4" fillId="0" borderId="8" xfId="0" applyFont="1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10" xfId="0" applyFont="1" applyBorder="1" applyAlignment="1">
      <alignment horizontal="left" indent="6"/>
    </xf>
    <xf numFmtId="0" fontId="4" fillId="0" borderId="11" xfId="0" applyFont="1" applyBorder="1" applyAlignment="1">
      <alignment horizontal="left" indent="6"/>
    </xf>
    <xf numFmtId="0" fontId="10" fillId="0" borderId="0" xfId="0" applyFont="1" applyAlignment="1">
      <alignment horizontal="center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" fontId="12" fillId="0" borderId="13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13" xfId="0" applyFont="1" applyBorder="1" applyAlignment="1">
      <alignment horizontal="left" indent="2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/>
    <xf numFmtId="164" fontId="8" fillId="0" borderId="13" xfId="0" applyNumberFormat="1" applyFont="1" applyBorder="1"/>
    <xf numFmtId="0" fontId="10" fillId="0" borderId="13" xfId="0" applyFont="1" applyBorder="1"/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 indent="2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/>
    <xf numFmtId="49" fontId="14" fillId="0" borderId="0" xfId="0" applyNumberFormat="1" applyFont="1"/>
    <xf numFmtId="0" fontId="0" fillId="0" borderId="0" xfId="0" applyAlignment="1">
      <alignment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3" xfId="0" applyFont="1" applyBorder="1"/>
    <xf numFmtId="0" fontId="0" fillId="0" borderId="13" xfId="0" applyBorder="1"/>
    <xf numFmtId="0" fontId="11" fillId="0" borderId="13" xfId="0" applyFont="1" applyBorder="1" applyAlignment="1">
      <alignment horizontal="left" indent="2"/>
    </xf>
    <xf numFmtId="0" fontId="11" fillId="0" borderId="13" xfId="0" applyFont="1" applyBorder="1" applyAlignment="1">
      <alignment horizontal="left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left" vertical="top" wrapText="1" indent="2"/>
    </xf>
    <xf numFmtId="0" fontId="11" fillId="0" borderId="0" xfId="0" applyFont="1"/>
    <xf numFmtId="49" fontId="11" fillId="0" borderId="0" xfId="0" applyNumberFormat="1" applyFont="1"/>
    <xf numFmtId="0" fontId="11" fillId="0" borderId="13" xfId="0" applyFont="1" applyBorder="1" applyAlignment="1">
      <alignment horizontal="center"/>
    </xf>
    <xf numFmtId="1" fontId="11" fillId="0" borderId="13" xfId="0" applyNumberFormat="1" applyFont="1" applyBorder="1" applyAlignment="1">
      <alignment vertical="center"/>
    </xf>
    <xf numFmtId="0" fontId="10" fillId="0" borderId="13" xfId="0" applyFont="1" applyBorder="1" applyAlignment="1"/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wrapText="1"/>
    </xf>
    <xf numFmtId="0" fontId="0" fillId="0" borderId="0" xfId="0"/>
    <xf numFmtId="0" fontId="11" fillId="0" borderId="13" xfId="0" applyFont="1" applyBorder="1" applyAlignment="1">
      <alignment horizontal="center" vertical="top" wrapText="1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" fontId="11" fillId="0" borderId="13" xfId="0" applyNumberFormat="1" applyFont="1" applyBorder="1"/>
    <xf numFmtId="1" fontId="10" fillId="0" borderId="13" xfId="0" applyNumberFormat="1" applyFont="1" applyBorder="1"/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 indent="2"/>
    </xf>
    <xf numFmtId="0" fontId="0" fillId="0" borderId="0" xfId="0" applyAlignment="1">
      <alignment vertical="top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left" wrapText="1" indent="2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right" wrapText="1"/>
    </xf>
    <xf numFmtId="0" fontId="20" fillId="0" borderId="0" xfId="0" applyFont="1"/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21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23" fillId="0" borderId="0" xfId="2" applyFont="1"/>
    <xf numFmtId="0" fontId="22" fillId="0" borderId="0" xfId="2" applyFont="1"/>
    <xf numFmtId="0" fontId="22" fillId="0" borderId="0" xfId="2" applyFont="1" applyAlignment="1">
      <alignment horizontal="center"/>
    </xf>
    <xf numFmtId="0" fontId="21" fillId="0" borderId="10" xfId="2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0" fillId="0" borderId="0" xfId="0" applyBorder="1"/>
    <xf numFmtId="0" fontId="21" fillId="0" borderId="0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9" fillId="0" borderId="0" xfId="2" applyFont="1" applyBorder="1" applyAlignment="1">
      <alignment vertical="top" wrapText="1"/>
    </xf>
    <xf numFmtId="0" fontId="21" fillId="0" borderId="0" xfId="2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12" fillId="0" borderId="0" xfId="0" applyFont="1" applyBorder="1"/>
    <xf numFmtId="0" fontId="21" fillId="0" borderId="0" xfId="2" applyFont="1" applyBorder="1"/>
    <xf numFmtId="0" fontId="9" fillId="0" borderId="0" xfId="2" applyFont="1" applyBorder="1"/>
    <xf numFmtId="0" fontId="21" fillId="0" borderId="0" xfId="2" applyFont="1" applyBorder="1" applyAlignment="1"/>
    <xf numFmtId="0" fontId="21" fillId="0" borderId="0" xfId="2" applyFont="1" applyAlignment="1"/>
    <xf numFmtId="0" fontId="21" fillId="0" borderId="10" xfId="2" applyFont="1" applyBorder="1" applyAlignment="1"/>
    <xf numFmtId="0" fontId="21" fillId="0" borderId="10" xfId="2" applyFont="1" applyBorder="1"/>
    <xf numFmtId="0" fontId="9" fillId="0" borderId="0" xfId="2" applyFont="1" applyBorder="1" applyAlignment="1"/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 indent="5"/>
    </xf>
    <xf numFmtId="0" fontId="2" fillId="0" borderId="10" xfId="0" applyFont="1" applyBorder="1" applyAlignment="1">
      <alignment horizontal="left" indent="5"/>
    </xf>
    <xf numFmtId="0" fontId="2" fillId="0" borderId="11" xfId="0" applyFont="1" applyBorder="1" applyAlignment="1">
      <alignment horizontal="left" indent="5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1" applyFont="1" applyBorder="1" applyAlignment="1">
      <alignment horizontal="left" vertical="top" wrapText="1"/>
    </xf>
    <xf numFmtId="0" fontId="0" fillId="0" borderId="5" xfId="1" applyFont="1" applyBorder="1" applyAlignment="1">
      <alignment horizontal="left" vertical="top" wrapText="1"/>
    </xf>
    <xf numFmtId="0" fontId="0" fillId="0" borderId="6" xfId="1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0" fillId="0" borderId="8" xfId="0" applyBorder="1" applyAlignment="1">
      <alignment horizontal="left" vertical="top" wrapText="1" indent="5"/>
    </xf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indent="5"/>
    </xf>
    <xf numFmtId="0" fontId="0" fillId="0" borderId="0" xfId="0" applyAlignment="1">
      <alignment horizontal="left" indent="5"/>
    </xf>
    <xf numFmtId="0" fontId="0" fillId="0" borderId="8" xfId="0" applyBorder="1" applyAlignment="1">
      <alignment horizontal="left" indent="5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textRotation="90"/>
    </xf>
    <xf numFmtId="49" fontId="8" fillId="0" borderId="14" xfId="0" applyNumberFormat="1" applyFont="1" applyBorder="1" applyAlignment="1">
      <alignment horizontal="center" vertical="center" textRotation="90"/>
    </xf>
    <xf numFmtId="49" fontId="8" fillId="0" borderId="15" xfId="0" applyNumberFormat="1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textRotation="90"/>
    </xf>
    <xf numFmtId="49" fontId="11" fillId="0" borderId="7" xfId="0" applyNumberFormat="1" applyFont="1" applyBorder="1" applyAlignment="1">
      <alignment horizontal="center" vertical="center" textRotation="90"/>
    </xf>
    <xf numFmtId="49" fontId="11" fillId="0" borderId="14" xfId="0" applyNumberFormat="1" applyFont="1" applyBorder="1" applyAlignment="1">
      <alignment horizontal="center" vertical="center" textRotation="90"/>
    </xf>
    <xf numFmtId="49" fontId="11" fillId="0" borderId="15" xfId="0" applyNumberFormat="1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2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2" fontId="11" fillId="0" borderId="12" xfId="0" applyNumberFormat="1" applyFont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2" fontId="11" fillId="0" borderId="14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16" fontId="0" fillId="0" borderId="3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1" fillId="0" borderId="12" xfId="0" applyNumberFormat="1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top" wrapText="1"/>
    </xf>
    <xf numFmtId="0" fontId="9" fillId="0" borderId="0" xfId="2" applyFont="1" applyAlignment="1">
      <alignment horizontal="center" vertical="top"/>
    </xf>
    <xf numFmtId="0" fontId="21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textRotation="90"/>
    </xf>
    <xf numFmtId="0" fontId="9" fillId="0" borderId="0" xfId="2" applyFont="1" applyBorder="1" applyAlignment="1">
      <alignment horizontal="center" vertical="top"/>
    </xf>
  </cellXfs>
  <cellStyles count="3">
    <cellStyle name="Обычный" xfId="0" builtinId="0"/>
    <cellStyle name="Обычный 2" xfId="2" xr:uid="{1728B794-5ACE-4DBF-88E1-BA9DA3FA1F0C}"/>
    <cellStyle name="Обычный 3" xfId="1" xr:uid="{C8A31AEB-C47C-44C9-AF4E-9F3C203AC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3E41-69BC-405E-AF45-EB0DD814560A}">
  <dimension ref="A1:L25"/>
  <sheetViews>
    <sheetView tabSelected="1" workbookViewId="0">
      <selection activeCell="M16" sqref="M16"/>
    </sheetView>
  </sheetViews>
  <sheetFormatPr defaultColWidth="9.109375" defaultRowHeight="14.4" x14ac:dyDescent="0.3"/>
  <cols>
    <col min="1" max="1" width="45.6640625" style="1" customWidth="1"/>
    <col min="2" max="2" width="11.44140625" style="1" customWidth="1"/>
    <col min="3" max="4" width="9.44140625" style="1" customWidth="1"/>
    <col min="5" max="5" width="6.6640625" style="1" customWidth="1"/>
    <col min="6" max="6" width="6.88671875" style="1" customWidth="1"/>
    <col min="7" max="7" width="8.33203125" style="1" customWidth="1"/>
    <col min="8" max="8" width="8.44140625" style="1" customWidth="1"/>
    <col min="9" max="9" width="7" style="1" customWidth="1"/>
    <col min="10" max="10" width="7.33203125" style="1" customWidth="1"/>
    <col min="11" max="12" width="9.109375" style="1"/>
  </cols>
  <sheetData>
    <row r="1" spans="1:12" x14ac:dyDescent="0.3">
      <c r="B1" s="2"/>
      <c r="D1" s="3"/>
      <c r="E1" s="3"/>
      <c r="F1" s="3"/>
      <c r="G1" s="151" t="s">
        <v>0</v>
      </c>
      <c r="H1" s="151"/>
      <c r="I1" s="151"/>
      <c r="J1" s="151"/>
      <c r="K1" s="151"/>
    </row>
    <row r="2" spans="1:12" x14ac:dyDescent="0.3">
      <c r="B2" s="2"/>
      <c r="D2" s="3"/>
      <c r="E2" s="3"/>
      <c r="F2" s="3"/>
      <c r="G2" s="151" t="s">
        <v>882</v>
      </c>
      <c r="H2" s="151"/>
      <c r="I2" s="151"/>
      <c r="J2" s="151"/>
      <c r="K2" s="151"/>
    </row>
    <row r="3" spans="1:12" x14ac:dyDescent="0.3">
      <c r="B3" s="2"/>
      <c r="D3" s="3"/>
      <c r="E3" s="3"/>
      <c r="F3" s="3"/>
      <c r="G3" s="151" t="s">
        <v>880</v>
      </c>
      <c r="H3" s="151"/>
      <c r="I3" s="151"/>
      <c r="J3" s="151"/>
      <c r="K3" s="151"/>
    </row>
    <row r="4" spans="1:12" x14ac:dyDescent="0.3">
      <c r="B4" s="2"/>
      <c r="D4" s="3"/>
      <c r="E4" s="3"/>
      <c r="F4" s="3"/>
      <c r="G4" s="152"/>
      <c r="H4" s="152"/>
      <c r="I4" s="152"/>
      <c r="J4" s="152"/>
      <c r="K4" s="152"/>
    </row>
    <row r="5" spans="1:12" x14ac:dyDescent="0.3">
      <c r="D5" s="4"/>
      <c r="E5" s="4"/>
      <c r="F5" s="4"/>
      <c r="G5" s="152" t="s">
        <v>1</v>
      </c>
      <c r="H5" s="152"/>
      <c r="I5" s="152"/>
      <c r="J5" s="152"/>
      <c r="K5" s="152"/>
    </row>
    <row r="6" spans="1:12" x14ac:dyDescent="0.3">
      <c r="D6" s="4"/>
      <c r="E6" s="4"/>
      <c r="F6" s="4"/>
      <c r="G6" s="4"/>
      <c r="H6" s="4"/>
      <c r="I6" s="4"/>
      <c r="J6" s="4"/>
      <c r="K6" s="4"/>
    </row>
    <row r="7" spans="1:12" x14ac:dyDescent="0.3">
      <c r="D7" s="4"/>
      <c r="E7" s="4"/>
      <c r="F7" s="4"/>
      <c r="G7" s="4"/>
      <c r="H7" s="4"/>
      <c r="I7" s="4"/>
      <c r="J7" s="4"/>
      <c r="K7" s="4"/>
    </row>
    <row r="8" spans="1:12" ht="16.8" x14ac:dyDescent="0.3">
      <c r="A8" s="149" t="s">
        <v>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2" ht="16.8" x14ac:dyDescent="0.3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</row>
    <row r="10" spans="1:12" x14ac:dyDescent="0.3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2" x14ac:dyDescent="0.3">
      <c r="A11" s="145" t="s">
        <v>3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2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1:12" x14ac:dyDescent="0.3">
      <c r="D13" s="5"/>
      <c r="E13" s="5"/>
      <c r="F13" s="5"/>
      <c r="G13" s="5"/>
      <c r="H13" s="5"/>
      <c r="I13" s="5"/>
      <c r="J13" s="5"/>
      <c r="K13" s="5"/>
    </row>
    <row r="14" spans="1:12" x14ac:dyDescent="0.3">
      <c r="A14" s="146" t="s">
        <v>4</v>
      </c>
      <c r="B14" s="147"/>
      <c r="C14" s="147"/>
      <c r="D14" s="147"/>
      <c r="E14" s="147"/>
      <c r="F14" s="148"/>
      <c r="G14" s="146" t="s">
        <v>5</v>
      </c>
      <c r="H14" s="147"/>
      <c r="I14" s="147"/>
      <c r="J14" s="147"/>
      <c r="K14" s="148"/>
    </row>
    <row r="15" spans="1:12" x14ac:dyDescent="0.3">
      <c r="A15" s="125" t="s">
        <v>6</v>
      </c>
      <c r="B15" s="126"/>
      <c r="C15" s="126"/>
      <c r="D15" s="126"/>
      <c r="E15" s="126"/>
      <c r="F15" s="127"/>
      <c r="G15" s="128" t="s">
        <v>7</v>
      </c>
      <c r="H15" s="129"/>
      <c r="I15" s="129"/>
      <c r="J15" s="129"/>
      <c r="K15" s="130"/>
    </row>
    <row r="16" spans="1:12" s="10" customFormat="1" ht="61.2" customHeight="1" x14ac:dyDescent="0.3">
      <c r="A16" s="131" t="s">
        <v>8</v>
      </c>
      <c r="B16" s="132"/>
      <c r="C16" s="132"/>
      <c r="D16" s="132"/>
      <c r="E16" s="132"/>
      <c r="F16" s="133"/>
      <c r="G16" s="6"/>
      <c r="H16" s="7"/>
      <c r="I16" s="7"/>
      <c r="J16" s="7"/>
      <c r="K16" s="8"/>
      <c r="L16" s="9"/>
    </row>
    <row r="17" spans="1:11" x14ac:dyDescent="0.3">
      <c r="A17" s="134" t="s">
        <v>9</v>
      </c>
      <c r="B17" s="135"/>
      <c r="C17" s="135"/>
      <c r="D17" s="135"/>
      <c r="E17" s="135"/>
      <c r="F17" s="136"/>
      <c r="G17" s="137" t="s">
        <v>10</v>
      </c>
      <c r="H17" s="138"/>
      <c r="I17" s="138"/>
      <c r="J17" s="138"/>
      <c r="K17" s="139"/>
    </row>
    <row r="18" spans="1:11" x14ac:dyDescent="0.3">
      <c r="A18" s="140" t="s">
        <v>11</v>
      </c>
      <c r="B18" s="141"/>
      <c r="C18" s="141"/>
      <c r="D18" s="141"/>
      <c r="E18" s="141"/>
      <c r="F18" s="142"/>
      <c r="G18" s="12"/>
      <c r="H18" s="5"/>
      <c r="I18" s="5"/>
      <c r="J18" s="5"/>
      <c r="K18" s="13"/>
    </row>
    <row r="19" spans="1:11" x14ac:dyDescent="0.3">
      <c r="A19" s="120"/>
      <c r="B19" s="121"/>
      <c r="C19" s="121"/>
      <c r="D19" s="121"/>
      <c r="E19" s="121"/>
      <c r="F19" s="122"/>
      <c r="G19" s="14"/>
      <c r="H19" s="15"/>
      <c r="I19" s="15"/>
      <c r="J19" s="15"/>
      <c r="K19" s="16"/>
    </row>
    <row r="20" spans="1:11" x14ac:dyDescent="0.3">
      <c r="D20" s="5"/>
      <c r="E20" s="5"/>
      <c r="F20" s="5"/>
      <c r="G20" s="5"/>
      <c r="H20" s="5"/>
      <c r="I20" s="5"/>
      <c r="J20" s="5"/>
      <c r="K20" s="5"/>
    </row>
    <row r="21" spans="1:11" x14ac:dyDescent="0.3">
      <c r="D21" s="5"/>
      <c r="E21" s="5"/>
      <c r="F21" s="5"/>
      <c r="G21" s="5"/>
      <c r="H21" s="5"/>
      <c r="I21" s="5"/>
      <c r="J21" s="5"/>
      <c r="K21" s="5"/>
    </row>
    <row r="22" spans="1:11" x14ac:dyDescent="0.3">
      <c r="A22" s="2" t="s">
        <v>12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 t="s">
        <v>13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3">
      <c r="D25" s="124"/>
      <c r="E25" s="124"/>
      <c r="F25" s="124"/>
      <c r="G25" s="124"/>
      <c r="H25" s="124"/>
      <c r="I25" s="124"/>
      <c r="J25" s="124"/>
      <c r="K25" s="124"/>
    </row>
  </sheetData>
  <mergeCells count="22">
    <mergeCell ref="A8:K8"/>
    <mergeCell ref="G1:K1"/>
    <mergeCell ref="G2:K2"/>
    <mergeCell ref="G3:K3"/>
    <mergeCell ref="G4:K4"/>
    <mergeCell ref="G5:K5"/>
    <mergeCell ref="A9:K9"/>
    <mergeCell ref="A10:K10"/>
    <mergeCell ref="A11:K11"/>
    <mergeCell ref="A12:K12"/>
    <mergeCell ref="A14:F14"/>
    <mergeCell ref="G14:K14"/>
    <mergeCell ref="A19:F19"/>
    <mergeCell ref="B22:K22"/>
    <mergeCell ref="B24:K24"/>
    <mergeCell ref="D25:K25"/>
    <mergeCell ref="A15:F15"/>
    <mergeCell ref="G15:K15"/>
    <mergeCell ref="A16:F16"/>
    <mergeCell ref="A17:F17"/>
    <mergeCell ref="G17:K17"/>
    <mergeCell ref="A18:F18"/>
  </mergeCells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4460-7452-4670-A26A-9A865CAA44CE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style="11" customWidth="1"/>
    <col min="19" max="19" width="10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141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5" customHeight="1" x14ac:dyDescent="0.25">
      <c r="A5" s="184"/>
      <c r="B5" s="185"/>
      <c r="C5" s="162" t="s">
        <v>142</v>
      </c>
      <c r="D5" s="162" t="s">
        <v>143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7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144</v>
      </c>
      <c r="F7" s="18" t="s">
        <v>145</v>
      </c>
      <c r="G7" s="18" t="s">
        <v>79</v>
      </c>
      <c r="H7" s="18" t="s">
        <v>80</v>
      </c>
      <c r="I7" s="18" t="s">
        <v>146</v>
      </c>
      <c r="J7" s="18" t="s">
        <v>147</v>
      </c>
      <c r="K7" s="19" t="s">
        <v>94</v>
      </c>
      <c r="L7" s="19" t="s">
        <v>148</v>
      </c>
      <c r="M7" s="18" t="s">
        <v>144</v>
      </c>
      <c r="N7" s="18" t="s">
        <v>149</v>
      </c>
      <c r="O7" s="18" t="s">
        <v>96</v>
      </c>
      <c r="P7" s="18" t="s">
        <v>97</v>
      </c>
      <c r="Q7" s="19" t="s">
        <v>35</v>
      </c>
      <c r="R7" s="19" t="s">
        <v>150</v>
      </c>
      <c r="S7" s="19" t="s">
        <v>151</v>
      </c>
    </row>
    <row r="8" spans="1:19" s="17" customFormat="1" ht="13.2" x14ac:dyDescent="0.25">
      <c r="A8" s="52" t="s">
        <v>45</v>
      </c>
      <c r="B8" s="52">
        <v>0</v>
      </c>
      <c r="C8" s="52">
        <v>105</v>
      </c>
      <c r="D8" s="52">
        <v>106</v>
      </c>
      <c r="E8" s="52">
        <v>107</v>
      </c>
      <c r="F8" s="52">
        <v>108</v>
      </c>
      <c r="G8" s="52">
        <v>109</v>
      </c>
      <c r="H8" s="52">
        <v>110</v>
      </c>
      <c r="I8" s="52">
        <v>111</v>
      </c>
      <c r="J8" s="52">
        <v>112</v>
      </c>
      <c r="K8" s="52">
        <v>113</v>
      </c>
      <c r="L8" s="52">
        <v>114</v>
      </c>
      <c r="M8" s="52">
        <v>115</v>
      </c>
      <c r="N8" s="52">
        <v>116</v>
      </c>
      <c r="O8" s="52">
        <v>117</v>
      </c>
      <c r="P8" s="52">
        <v>118</v>
      </c>
      <c r="Q8" s="52">
        <v>119</v>
      </c>
      <c r="R8" s="52">
        <v>120</v>
      </c>
      <c r="S8" s="52">
        <v>121</v>
      </c>
    </row>
    <row r="9" spans="1:19" x14ac:dyDescent="0.3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E4B9-9E94-4FAF-A5AE-C1C882DEC8DB}">
  <dimension ref="A1:S28"/>
  <sheetViews>
    <sheetView workbookViewId="0">
      <selection activeCell="C3" sqref="C3:S4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style="11" customWidth="1"/>
    <col min="19" max="19" width="10.1093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2" t="s">
        <v>152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s="17" customFormat="1" ht="18" customHeight="1" x14ac:dyDescent="0.25">
      <c r="A5" s="184"/>
      <c r="B5" s="185"/>
      <c r="C5" s="162" t="s">
        <v>153</v>
      </c>
      <c r="D5" s="162" t="s">
        <v>154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8.8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155</v>
      </c>
      <c r="F7" s="18" t="s">
        <v>156</v>
      </c>
      <c r="G7" s="18" t="s">
        <v>79</v>
      </c>
      <c r="H7" s="18" t="s">
        <v>80</v>
      </c>
      <c r="I7" s="18" t="s">
        <v>157</v>
      </c>
      <c r="J7" s="18" t="s">
        <v>158</v>
      </c>
      <c r="K7" s="19" t="s">
        <v>94</v>
      </c>
      <c r="L7" s="19" t="s">
        <v>159</v>
      </c>
      <c r="M7" s="18" t="s">
        <v>155</v>
      </c>
      <c r="N7" s="18" t="s">
        <v>160</v>
      </c>
      <c r="O7" s="18" t="s">
        <v>96</v>
      </c>
      <c r="P7" s="18" t="s">
        <v>97</v>
      </c>
      <c r="Q7" s="19" t="s">
        <v>35</v>
      </c>
      <c r="R7" s="19" t="s">
        <v>161</v>
      </c>
      <c r="S7" s="19" t="s">
        <v>162</v>
      </c>
    </row>
    <row r="8" spans="1:19" s="17" customFormat="1" ht="13.2" x14ac:dyDescent="0.25">
      <c r="A8" s="52" t="s">
        <v>45</v>
      </c>
      <c r="B8" s="52">
        <v>0</v>
      </c>
      <c r="C8" s="52">
        <v>122</v>
      </c>
      <c r="D8" s="52">
        <v>123</v>
      </c>
      <c r="E8" s="52">
        <v>124</v>
      </c>
      <c r="F8" s="52">
        <v>125</v>
      </c>
      <c r="G8" s="52">
        <v>126</v>
      </c>
      <c r="H8" s="52">
        <v>127</v>
      </c>
      <c r="I8" s="52">
        <v>128</v>
      </c>
      <c r="J8" s="52">
        <v>129</v>
      </c>
      <c r="K8" s="52">
        <v>130</v>
      </c>
      <c r="L8" s="52">
        <v>131</v>
      </c>
      <c r="M8" s="52">
        <v>132</v>
      </c>
      <c r="N8" s="52">
        <v>133</v>
      </c>
      <c r="O8" s="52">
        <v>134</v>
      </c>
      <c r="P8" s="52">
        <v>135</v>
      </c>
      <c r="Q8" s="52">
        <v>136</v>
      </c>
      <c r="R8" s="52">
        <v>137</v>
      </c>
      <c r="S8" s="52">
        <v>138</v>
      </c>
    </row>
    <row r="9" spans="1:19" x14ac:dyDescent="0.3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975A-DDE3-4F78-904B-644750999FE2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style="11" customWidth="1"/>
    <col min="19" max="19" width="10.55468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163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" customHeight="1" x14ac:dyDescent="0.25">
      <c r="A5" s="184"/>
      <c r="B5" s="185"/>
      <c r="C5" s="162" t="s">
        <v>164</v>
      </c>
      <c r="D5" s="162" t="s">
        <v>165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7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166</v>
      </c>
      <c r="F7" s="18" t="s">
        <v>167</v>
      </c>
      <c r="G7" s="18" t="s">
        <v>79</v>
      </c>
      <c r="H7" s="18" t="s">
        <v>80</v>
      </c>
      <c r="I7" s="18" t="s">
        <v>168</v>
      </c>
      <c r="J7" s="18" t="s">
        <v>169</v>
      </c>
      <c r="K7" s="19" t="s">
        <v>94</v>
      </c>
      <c r="L7" s="19" t="s">
        <v>170</v>
      </c>
      <c r="M7" s="18" t="s">
        <v>166</v>
      </c>
      <c r="N7" s="18" t="s">
        <v>171</v>
      </c>
      <c r="O7" s="18" t="s">
        <v>96</v>
      </c>
      <c r="P7" s="18" t="s">
        <v>97</v>
      </c>
      <c r="Q7" s="19" t="s">
        <v>35</v>
      </c>
      <c r="R7" s="19" t="s">
        <v>172</v>
      </c>
      <c r="S7" s="19" t="s">
        <v>173</v>
      </c>
    </row>
    <row r="8" spans="1:19" s="17" customFormat="1" ht="13.2" x14ac:dyDescent="0.25">
      <c r="A8" s="52" t="s">
        <v>45</v>
      </c>
      <c r="B8" s="52">
        <v>0</v>
      </c>
      <c r="C8" s="52">
        <v>139</v>
      </c>
      <c r="D8" s="52">
        <v>140</v>
      </c>
      <c r="E8" s="52">
        <v>141</v>
      </c>
      <c r="F8" s="52">
        <v>142</v>
      </c>
      <c r="G8" s="52">
        <v>143</v>
      </c>
      <c r="H8" s="52">
        <v>144</v>
      </c>
      <c r="I8" s="52">
        <v>145</v>
      </c>
      <c r="J8" s="52">
        <v>146</v>
      </c>
      <c r="K8" s="52">
        <v>147</v>
      </c>
      <c r="L8" s="52">
        <v>148</v>
      </c>
      <c r="M8" s="52">
        <v>149</v>
      </c>
      <c r="N8" s="52">
        <v>150</v>
      </c>
      <c r="O8" s="52">
        <v>151</v>
      </c>
      <c r="P8" s="52">
        <v>152</v>
      </c>
      <c r="Q8" s="52">
        <v>153</v>
      </c>
      <c r="R8" s="52">
        <v>154</v>
      </c>
      <c r="S8" s="52">
        <v>155</v>
      </c>
    </row>
    <row r="9" spans="1:19" x14ac:dyDescent="0.3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D8BF-6AF8-48CD-A7A2-F9EB08F7B135}">
  <dimension ref="A1:T28"/>
  <sheetViews>
    <sheetView topLeftCell="A4" workbookViewId="0">
      <selection activeCell="T8" sqref="T8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0.33203125" style="50" customWidth="1"/>
    <col min="4" max="4" width="7.6640625" style="50" customWidth="1"/>
    <col min="5" max="5" width="9.33203125" style="50" customWidth="1"/>
    <col min="6" max="6" width="9.6640625" style="50" customWidth="1"/>
    <col min="7" max="7" width="8" style="50" customWidth="1"/>
    <col min="8" max="8" width="7.77734375" style="50" customWidth="1"/>
    <col min="9" max="9" width="8" style="50" customWidth="1"/>
    <col min="10" max="10" width="8.77734375" style="50" customWidth="1"/>
    <col min="11" max="11" width="7.21875" style="50" customWidth="1"/>
    <col min="12" max="12" width="7" style="11" customWidth="1"/>
    <col min="13" max="13" width="9.21875" style="11" customWidth="1"/>
    <col min="14" max="14" width="8.6640625" style="11" customWidth="1"/>
    <col min="15" max="15" width="8.88671875" style="11" customWidth="1"/>
    <col min="16" max="16" width="6.77734375" style="11" customWidth="1"/>
    <col min="17" max="17" width="7.88671875" style="11" customWidth="1"/>
    <col min="18" max="18" width="7.109375" style="11" customWidth="1"/>
    <col min="19" max="19" width="7.77734375" style="11" customWidth="1"/>
    <col min="20" max="20" width="10.5546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93"/>
    </row>
    <row r="2" spans="1:20" s="17" customFormat="1" ht="13.65" customHeight="1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190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5.6" customHeight="1" x14ac:dyDescent="0.25">
      <c r="A5" s="184"/>
      <c r="B5" s="185"/>
      <c r="C5" s="189" t="s">
        <v>309</v>
      </c>
      <c r="D5" s="162" t="s">
        <v>606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.6" customHeight="1" x14ac:dyDescent="0.25">
      <c r="A6" s="184"/>
      <c r="B6" s="185"/>
      <c r="C6" s="189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53.2" customHeight="1" x14ac:dyDescent="0.25">
      <c r="A7" s="184"/>
      <c r="B7" s="185"/>
      <c r="C7" s="189"/>
      <c r="D7" s="162"/>
      <c r="E7" s="62" t="s">
        <v>310</v>
      </c>
      <c r="F7" s="62" t="s">
        <v>311</v>
      </c>
      <c r="G7" s="62" t="s">
        <v>607</v>
      </c>
      <c r="H7" s="62" t="s">
        <v>608</v>
      </c>
      <c r="I7" s="62" t="s">
        <v>609</v>
      </c>
      <c r="J7" s="62" t="s">
        <v>312</v>
      </c>
      <c r="K7" s="61" t="s">
        <v>610</v>
      </c>
      <c r="L7" s="61" t="s">
        <v>611</v>
      </c>
      <c r="M7" s="61" t="s">
        <v>191</v>
      </c>
      <c r="N7" s="62" t="s">
        <v>313</v>
      </c>
      <c r="O7" s="62" t="s">
        <v>314</v>
      </c>
      <c r="P7" s="62" t="s">
        <v>315</v>
      </c>
      <c r="Q7" s="62" t="s">
        <v>316</v>
      </c>
      <c r="R7" s="61" t="s">
        <v>612</v>
      </c>
      <c r="S7" s="61" t="s">
        <v>317</v>
      </c>
      <c r="T7" s="61" t="s">
        <v>757</v>
      </c>
    </row>
    <row r="8" spans="1:20" s="17" customFormat="1" ht="13.2" x14ac:dyDescent="0.25">
      <c r="A8" s="52" t="s">
        <v>45</v>
      </c>
      <c r="B8" s="52">
        <v>0</v>
      </c>
      <c r="C8" s="52">
        <v>156</v>
      </c>
      <c r="D8" s="52">
        <v>157</v>
      </c>
      <c r="E8" s="52">
        <v>158</v>
      </c>
      <c r="F8" s="52">
        <v>159</v>
      </c>
      <c r="G8" s="52">
        <v>160</v>
      </c>
      <c r="H8" s="52">
        <v>161</v>
      </c>
      <c r="I8" s="52">
        <v>162</v>
      </c>
      <c r="J8" s="52">
        <v>163</v>
      </c>
      <c r="K8" s="52">
        <v>164</v>
      </c>
      <c r="L8" s="52">
        <v>165</v>
      </c>
      <c r="M8" s="52">
        <v>166</v>
      </c>
      <c r="N8" s="52">
        <v>167</v>
      </c>
      <c r="O8" s="52">
        <v>168</v>
      </c>
      <c r="P8" s="52">
        <v>169</v>
      </c>
      <c r="Q8" s="52">
        <v>170</v>
      </c>
      <c r="R8" s="52">
        <v>171</v>
      </c>
      <c r="S8" s="52">
        <v>172</v>
      </c>
      <c r="T8" s="52">
        <v>173</v>
      </c>
    </row>
    <row r="9" spans="1:20" s="27" customFormat="1" ht="15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  <c r="T9" s="32"/>
    </row>
    <row r="10" spans="1:20" s="27" customFormat="1" ht="15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5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5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5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5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5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5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5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5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4.6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5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5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5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5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5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5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3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5.4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4.799999999999997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77" fitToWidth="0" fitToHeight="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6035-7475-45FE-9065-7AC4E8738D77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8" style="50" customWidth="1"/>
    <col min="2" max="2" width="2.6640625" style="51" customWidth="1"/>
    <col min="3" max="3" width="10.44140625" style="50" customWidth="1"/>
    <col min="4" max="11" width="8.109375" style="50" customWidth="1"/>
    <col min="12" max="17" width="8.109375" style="11" customWidth="1"/>
    <col min="18" max="18" width="8.6640625" style="11" customWidth="1"/>
    <col min="19" max="19" width="10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194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.600000000000001" customHeight="1" x14ac:dyDescent="0.25">
      <c r="A5" s="184"/>
      <c r="B5" s="185"/>
      <c r="C5" s="162" t="s">
        <v>195</v>
      </c>
      <c r="D5" s="162" t="s">
        <v>196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6.4" customHeight="1" x14ac:dyDescent="0.25">
      <c r="A7" s="184"/>
      <c r="B7" s="185"/>
      <c r="C7" s="162"/>
      <c r="D7" s="162"/>
      <c r="E7" s="18" t="s">
        <v>197</v>
      </c>
      <c r="F7" s="18" t="s">
        <v>198</v>
      </c>
      <c r="G7" s="18" t="s">
        <v>79</v>
      </c>
      <c r="H7" s="18" t="s">
        <v>80</v>
      </c>
      <c r="I7" s="18" t="s">
        <v>199</v>
      </c>
      <c r="J7" s="18" t="s">
        <v>200</v>
      </c>
      <c r="K7" s="19" t="s">
        <v>94</v>
      </c>
      <c r="L7" s="19" t="s">
        <v>201</v>
      </c>
      <c r="M7" s="18" t="s">
        <v>202</v>
      </c>
      <c r="N7" s="18" t="s">
        <v>203</v>
      </c>
      <c r="O7" s="18" t="s">
        <v>96</v>
      </c>
      <c r="P7" s="18" t="s">
        <v>97</v>
      </c>
      <c r="Q7" s="19" t="s">
        <v>35</v>
      </c>
      <c r="R7" s="19" t="s">
        <v>204</v>
      </c>
      <c r="S7" s="19" t="s">
        <v>205</v>
      </c>
    </row>
    <row r="8" spans="1:19" s="17" customFormat="1" ht="13.2" x14ac:dyDescent="0.25">
      <c r="A8" s="52" t="s">
        <v>45</v>
      </c>
      <c r="B8" s="52">
        <v>0</v>
      </c>
      <c r="C8" s="52">
        <v>174</v>
      </c>
      <c r="D8" s="52">
        <v>175</v>
      </c>
      <c r="E8" s="52">
        <v>176</v>
      </c>
      <c r="F8" s="52">
        <v>177</v>
      </c>
      <c r="G8" s="52">
        <v>178</v>
      </c>
      <c r="H8" s="52">
        <v>179</v>
      </c>
      <c r="I8" s="52">
        <v>180</v>
      </c>
      <c r="J8" s="52">
        <v>181</v>
      </c>
      <c r="K8" s="52">
        <v>182</v>
      </c>
      <c r="L8" s="52">
        <v>183</v>
      </c>
      <c r="M8" s="52">
        <v>184</v>
      </c>
      <c r="N8" s="52">
        <v>185</v>
      </c>
      <c r="O8" s="52">
        <v>186</v>
      </c>
      <c r="P8" s="52">
        <v>187</v>
      </c>
      <c r="Q8" s="52">
        <v>188</v>
      </c>
      <c r="R8" s="52">
        <v>189</v>
      </c>
      <c r="S8" s="52">
        <v>190</v>
      </c>
    </row>
    <row r="9" spans="1:19" s="27" customFormat="1" ht="15.6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.6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.6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.6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.6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.6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.6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.6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.6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.6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8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6.75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.7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22F0-9A02-472A-BC0B-AD5A46ACD9CD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3" width="10.21875" style="50" customWidth="1"/>
    <col min="4" max="11" width="8.33203125" style="50" customWidth="1"/>
    <col min="12" max="18" width="8.33203125" style="11" customWidth="1"/>
    <col min="19" max="19" width="9.55468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">
        <v>92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206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6.2" customHeight="1" x14ac:dyDescent="0.25">
      <c r="A5" s="184"/>
      <c r="B5" s="185"/>
      <c r="C5" s="162" t="s">
        <v>207</v>
      </c>
      <c r="D5" s="162" t="s">
        <v>208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6.4" customHeight="1" x14ac:dyDescent="0.25">
      <c r="A7" s="184"/>
      <c r="B7" s="185"/>
      <c r="C7" s="162"/>
      <c r="D7" s="162"/>
      <c r="E7" s="18" t="s">
        <v>209</v>
      </c>
      <c r="F7" s="18" t="s">
        <v>210</v>
      </c>
      <c r="G7" s="18" t="s">
        <v>79</v>
      </c>
      <c r="H7" s="18" t="s">
        <v>80</v>
      </c>
      <c r="I7" s="18" t="s">
        <v>211</v>
      </c>
      <c r="J7" s="18" t="s">
        <v>212</v>
      </c>
      <c r="K7" s="19" t="s">
        <v>94</v>
      </c>
      <c r="L7" s="19" t="s">
        <v>213</v>
      </c>
      <c r="M7" s="18" t="s">
        <v>209</v>
      </c>
      <c r="N7" s="18" t="s">
        <v>214</v>
      </c>
      <c r="O7" s="18" t="s">
        <v>96</v>
      </c>
      <c r="P7" s="18" t="s">
        <v>97</v>
      </c>
      <c r="Q7" s="19" t="s">
        <v>35</v>
      </c>
      <c r="R7" s="19" t="s">
        <v>215</v>
      </c>
      <c r="S7" s="19" t="s">
        <v>216</v>
      </c>
    </row>
    <row r="8" spans="1:19" s="17" customFormat="1" ht="13.2" x14ac:dyDescent="0.25">
      <c r="A8" s="52" t="s">
        <v>45</v>
      </c>
      <c r="B8" s="52">
        <v>0</v>
      </c>
      <c r="C8" s="52">
        <v>191</v>
      </c>
      <c r="D8" s="52">
        <v>192</v>
      </c>
      <c r="E8" s="52">
        <v>193</v>
      </c>
      <c r="F8" s="52">
        <v>194</v>
      </c>
      <c r="G8" s="52">
        <v>195</v>
      </c>
      <c r="H8" s="52">
        <v>196</v>
      </c>
      <c r="I8" s="52">
        <v>197</v>
      </c>
      <c r="J8" s="52">
        <v>198</v>
      </c>
      <c r="K8" s="52">
        <v>199</v>
      </c>
      <c r="L8" s="52">
        <v>200</v>
      </c>
      <c r="M8" s="52">
        <v>201</v>
      </c>
      <c r="N8" s="52">
        <v>202</v>
      </c>
      <c r="O8" s="52">
        <v>203</v>
      </c>
      <c r="P8" s="52">
        <v>204</v>
      </c>
      <c r="Q8" s="52">
        <v>205</v>
      </c>
      <c r="R8" s="52">
        <v>206</v>
      </c>
      <c r="S8" s="52">
        <v>207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6.1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95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95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A56A-13D9-449B-80F0-F6E179F54ACE}">
  <dimension ref="A1:S28"/>
  <sheetViews>
    <sheetView topLeftCell="A4" workbookViewId="0">
      <selection activeCell="C3" sqref="C3:S3"/>
    </sheetView>
  </sheetViews>
  <sheetFormatPr defaultColWidth="9.109375" defaultRowHeight="14.4" x14ac:dyDescent="0.3"/>
  <cols>
    <col min="1" max="1" width="27.88671875" style="50" customWidth="1"/>
    <col min="2" max="2" width="2.6640625" style="51" customWidth="1"/>
    <col min="3" max="3" width="10.77734375" style="50" customWidth="1"/>
    <col min="4" max="4" width="8" style="50" customWidth="1"/>
    <col min="5" max="5" width="8.21875" style="50" customWidth="1"/>
    <col min="6" max="11" width="8" style="50" customWidth="1"/>
    <col min="12" max="12" width="8" style="11" customWidth="1"/>
    <col min="13" max="13" width="8.5546875" style="11" customWidth="1"/>
    <col min="14" max="17" width="8" style="11" customWidth="1"/>
    <col min="18" max="18" width="8.5546875" style="11" customWidth="1"/>
    <col min="19" max="19" width="9.66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217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5" customHeight="1" x14ac:dyDescent="0.25">
      <c r="A5" s="184"/>
      <c r="B5" s="185"/>
      <c r="C5" s="162" t="s">
        <v>219</v>
      </c>
      <c r="D5" s="162" t="s">
        <v>220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3.4" customHeight="1" x14ac:dyDescent="0.25">
      <c r="A7" s="184"/>
      <c r="B7" s="185"/>
      <c r="C7" s="162"/>
      <c r="D7" s="162"/>
      <c r="E7" s="18" t="s">
        <v>221</v>
      </c>
      <c r="F7" s="18" t="s">
        <v>222</v>
      </c>
      <c r="G7" s="18" t="s">
        <v>79</v>
      </c>
      <c r="H7" s="18" t="s">
        <v>80</v>
      </c>
      <c r="I7" s="18" t="s">
        <v>223</v>
      </c>
      <c r="J7" s="18" t="s">
        <v>224</v>
      </c>
      <c r="K7" s="19" t="s">
        <v>94</v>
      </c>
      <c r="L7" s="19" t="s">
        <v>225</v>
      </c>
      <c r="M7" s="18" t="s">
        <v>221</v>
      </c>
      <c r="N7" s="18" t="s">
        <v>226</v>
      </c>
      <c r="O7" s="18" t="s">
        <v>96</v>
      </c>
      <c r="P7" s="18" t="s">
        <v>97</v>
      </c>
      <c r="Q7" s="19" t="s">
        <v>35</v>
      </c>
      <c r="R7" s="19" t="s">
        <v>227</v>
      </c>
      <c r="S7" s="19" t="s">
        <v>228</v>
      </c>
    </row>
    <row r="8" spans="1:19" s="17" customFormat="1" ht="13.2" x14ac:dyDescent="0.25">
      <c r="A8" s="52" t="s">
        <v>45</v>
      </c>
      <c r="B8" s="52">
        <v>0</v>
      </c>
      <c r="C8" s="52">
        <v>208</v>
      </c>
      <c r="D8" s="52">
        <v>209</v>
      </c>
      <c r="E8" s="52">
        <v>210</v>
      </c>
      <c r="F8" s="52">
        <v>211</v>
      </c>
      <c r="G8" s="52">
        <v>212</v>
      </c>
      <c r="H8" s="52">
        <v>213</v>
      </c>
      <c r="I8" s="52">
        <v>214</v>
      </c>
      <c r="J8" s="52">
        <v>215</v>
      </c>
      <c r="K8" s="52">
        <v>216</v>
      </c>
      <c r="L8" s="52">
        <v>217</v>
      </c>
      <c r="M8" s="52">
        <v>218</v>
      </c>
      <c r="N8" s="52">
        <v>219</v>
      </c>
      <c r="O8" s="52">
        <v>220</v>
      </c>
      <c r="P8" s="52">
        <v>221</v>
      </c>
      <c r="Q8" s="52">
        <v>222</v>
      </c>
      <c r="R8" s="52">
        <v>223</v>
      </c>
      <c r="S8" s="52">
        <v>224</v>
      </c>
    </row>
    <row r="9" spans="1:19" s="27" customFormat="1" ht="15.6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.6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.6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.6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.6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.6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.6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.6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.6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.6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7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9.15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9.1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8B8C-9B26-4D9E-AA17-C02342113334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3" width="10.6640625" style="50" customWidth="1"/>
    <col min="4" max="10" width="8.44140625" style="50" customWidth="1"/>
    <col min="11" max="11" width="7.6640625" style="50" customWidth="1"/>
    <col min="12" max="18" width="7.6640625" style="11" customWidth="1"/>
    <col min="19" max="19" width="10.332031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230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229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22.2" customHeight="1" x14ac:dyDescent="0.25">
      <c r="A5" s="184"/>
      <c r="B5" s="185"/>
      <c r="C5" s="162" t="s">
        <v>231</v>
      </c>
      <c r="D5" s="162" t="s">
        <v>232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7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5.5" customHeight="1" x14ac:dyDescent="0.25">
      <c r="A7" s="184"/>
      <c r="B7" s="185"/>
      <c r="C7" s="162"/>
      <c r="D7" s="162"/>
      <c r="E7" s="18" t="s">
        <v>233</v>
      </c>
      <c r="F7" s="18" t="s">
        <v>234</v>
      </c>
      <c r="G7" s="18" t="s">
        <v>79</v>
      </c>
      <c r="H7" s="18" t="s">
        <v>80</v>
      </c>
      <c r="I7" s="18" t="s">
        <v>235</v>
      </c>
      <c r="J7" s="18" t="s">
        <v>236</v>
      </c>
      <c r="K7" s="19" t="s">
        <v>94</v>
      </c>
      <c r="L7" s="19" t="s">
        <v>237</v>
      </c>
      <c r="M7" s="18" t="s">
        <v>233</v>
      </c>
      <c r="N7" s="18" t="s">
        <v>238</v>
      </c>
      <c r="O7" s="18" t="s">
        <v>96</v>
      </c>
      <c r="P7" s="18" t="s">
        <v>97</v>
      </c>
      <c r="Q7" s="19" t="s">
        <v>35</v>
      </c>
      <c r="R7" s="19" t="s">
        <v>239</v>
      </c>
      <c r="S7" s="19" t="s">
        <v>240</v>
      </c>
    </row>
    <row r="8" spans="1:19" s="17" customFormat="1" ht="13.2" x14ac:dyDescent="0.25">
      <c r="A8" s="52" t="s">
        <v>45</v>
      </c>
      <c r="B8" s="52">
        <v>0</v>
      </c>
      <c r="C8" s="52">
        <v>225</v>
      </c>
      <c r="D8" s="52">
        <v>226</v>
      </c>
      <c r="E8" s="52">
        <v>227</v>
      </c>
      <c r="F8" s="52">
        <v>228</v>
      </c>
      <c r="G8" s="52">
        <v>229</v>
      </c>
      <c r="H8" s="52">
        <v>230</v>
      </c>
      <c r="I8" s="52">
        <v>231</v>
      </c>
      <c r="J8" s="52">
        <v>232</v>
      </c>
      <c r="K8" s="52">
        <v>233</v>
      </c>
      <c r="L8" s="52">
        <v>234</v>
      </c>
      <c r="M8" s="52">
        <v>235</v>
      </c>
      <c r="N8" s="52">
        <v>236</v>
      </c>
      <c r="O8" s="52">
        <v>237</v>
      </c>
      <c r="P8" s="52">
        <v>238</v>
      </c>
      <c r="Q8" s="52">
        <v>239</v>
      </c>
      <c r="R8" s="52">
        <v>240</v>
      </c>
      <c r="S8" s="52">
        <v>241</v>
      </c>
    </row>
    <row r="9" spans="1:19" s="27" customFormat="1" ht="15.6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.6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.6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.6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.6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.6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.6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.6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.6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.6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4.4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4.4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4.4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4.4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4.4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4.4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4.4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8.4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8.4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9685039370078741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DEF-4248-4DE2-B95B-A44F0C3005F4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88671875" style="50" customWidth="1"/>
    <col min="2" max="2" width="2.6640625" style="51" customWidth="1"/>
    <col min="3" max="3" width="10.44140625" style="50" customWidth="1"/>
    <col min="4" max="11" width="7.6640625" style="50" customWidth="1"/>
    <col min="12" max="12" width="7.6640625" style="11" customWidth="1"/>
    <col min="13" max="18" width="9.109375" style="11"/>
    <col min="19" max="19" width="9.55468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218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241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6.2" customHeight="1" x14ac:dyDescent="0.25">
      <c r="A5" s="184"/>
      <c r="B5" s="185"/>
      <c r="C5" s="162" t="s">
        <v>242</v>
      </c>
      <c r="D5" s="162" t="s">
        <v>243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5.8" customHeight="1" x14ac:dyDescent="0.25">
      <c r="A7" s="184"/>
      <c r="B7" s="185"/>
      <c r="C7" s="162"/>
      <c r="D7" s="162"/>
      <c r="E7" s="18" t="s">
        <v>244</v>
      </c>
      <c r="F7" s="18" t="s">
        <v>245</v>
      </c>
      <c r="G7" s="18" t="s">
        <v>79</v>
      </c>
      <c r="H7" s="18" t="s">
        <v>80</v>
      </c>
      <c r="I7" s="18" t="s">
        <v>246</v>
      </c>
      <c r="J7" s="18" t="s">
        <v>247</v>
      </c>
      <c r="K7" s="19" t="s">
        <v>94</v>
      </c>
      <c r="L7" s="19" t="s">
        <v>248</v>
      </c>
      <c r="M7" s="18" t="s">
        <v>244</v>
      </c>
      <c r="N7" s="18" t="s">
        <v>249</v>
      </c>
      <c r="O7" s="18" t="s">
        <v>96</v>
      </c>
      <c r="P7" s="18" t="s">
        <v>97</v>
      </c>
      <c r="Q7" s="19" t="s">
        <v>35</v>
      </c>
      <c r="R7" s="19" t="s">
        <v>250</v>
      </c>
      <c r="S7" s="19" t="s">
        <v>251</v>
      </c>
    </row>
    <row r="8" spans="1:19" s="17" customFormat="1" ht="13.2" x14ac:dyDescent="0.25">
      <c r="A8" s="52" t="s">
        <v>45</v>
      </c>
      <c r="B8" s="52">
        <v>0</v>
      </c>
      <c r="C8" s="52">
        <v>242</v>
      </c>
      <c r="D8" s="52">
        <v>243</v>
      </c>
      <c r="E8" s="52">
        <v>244</v>
      </c>
      <c r="F8" s="52">
        <v>245</v>
      </c>
      <c r="G8" s="52">
        <v>246</v>
      </c>
      <c r="H8" s="52">
        <v>247</v>
      </c>
      <c r="I8" s="52">
        <v>248</v>
      </c>
      <c r="J8" s="52">
        <v>249</v>
      </c>
      <c r="K8" s="52">
        <v>250</v>
      </c>
      <c r="L8" s="52">
        <v>251</v>
      </c>
      <c r="M8" s="52">
        <v>252</v>
      </c>
      <c r="N8" s="52">
        <v>253</v>
      </c>
      <c r="O8" s="52">
        <v>254</v>
      </c>
      <c r="P8" s="52">
        <v>255</v>
      </c>
      <c r="Q8" s="52">
        <v>256</v>
      </c>
      <c r="R8" s="52">
        <v>257</v>
      </c>
      <c r="S8" s="52">
        <v>258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6.1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52D1-E0F3-452B-A459-8FDBD091B701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0.5546875" style="50" customWidth="1"/>
    <col min="4" max="10" width="8.33203125" style="50" customWidth="1"/>
    <col min="11" max="11" width="8.44140625" style="50" customWidth="1"/>
    <col min="12" max="18" width="8.44140625" style="11" customWidth="1"/>
    <col min="19" max="19" width="9.441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253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252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7.399999999999999" customHeight="1" x14ac:dyDescent="0.25">
      <c r="A5" s="184"/>
      <c r="B5" s="185"/>
      <c r="C5" s="162" t="s">
        <v>254</v>
      </c>
      <c r="D5" s="162" t="s">
        <v>255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6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7.6" customHeight="1" x14ac:dyDescent="0.25">
      <c r="A7" s="184"/>
      <c r="B7" s="185"/>
      <c r="C7" s="162"/>
      <c r="D7" s="162"/>
      <c r="E7" s="18" t="s">
        <v>256</v>
      </c>
      <c r="F7" s="18" t="s">
        <v>257</v>
      </c>
      <c r="G7" s="18" t="s">
        <v>79</v>
      </c>
      <c r="H7" s="18" t="s">
        <v>80</v>
      </c>
      <c r="I7" s="18" t="s">
        <v>258</v>
      </c>
      <c r="J7" s="18" t="s">
        <v>259</v>
      </c>
      <c r="K7" s="19" t="s">
        <v>94</v>
      </c>
      <c r="L7" s="19" t="s">
        <v>260</v>
      </c>
      <c r="M7" s="18" t="s">
        <v>256</v>
      </c>
      <c r="N7" s="18" t="s">
        <v>261</v>
      </c>
      <c r="O7" s="18" t="s">
        <v>96</v>
      </c>
      <c r="P7" s="18" t="s">
        <v>97</v>
      </c>
      <c r="Q7" s="19" t="s">
        <v>35</v>
      </c>
      <c r="R7" s="19" t="s">
        <v>262</v>
      </c>
      <c r="S7" s="19" t="s">
        <v>263</v>
      </c>
    </row>
    <row r="8" spans="1:19" s="17" customFormat="1" ht="13.2" x14ac:dyDescent="0.25">
      <c r="A8" s="52" t="s">
        <v>45</v>
      </c>
      <c r="B8" s="52">
        <v>0</v>
      </c>
      <c r="C8" s="52">
        <v>259</v>
      </c>
      <c r="D8" s="52">
        <v>260</v>
      </c>
      <c r="E8" s="52">
        <v>261</v>
      </c>
      <c r="F8" s="52">
        <v>262</v>
      </c>
      <c r="G8" s="52">
        <v>263</v>
      </c>
      <c r="H8" s="52">
        <v>264</v>
      </c>
      <c r="I8" s="52">
        <v>265</v>
      </c>
      <c r="J8" s="52">
        <v>266</v>
      </c>
      <c r="K8" s="52">
        <v>267</v>
      </c>
      <c r="L8" s="52">
        <v>268</v>
      </c>
      <c r="M8" s="52">
        <v>269</v>
      </c>
      <c r="N8" s="52">
        <v>270</v>
      </c>
      <c r="O8" s="52">
        <v>271</v>
      </c>
      <c r="P8" s="52">
        <v>272</v>
      </c>
      <c r="Q8" s="52">
        <v>273</v>
      </c>
      <c r="R8" s="52">
        <v>274</v>
      </c>
      <c r="S8" s="52">
        <v>275</v>
      </c>
    </row>
    <row r="9" spans="1:19" s="27" customFormat="1" ht="15.6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.6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.6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.6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.6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.6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.6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.6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.6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.6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8.4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8.4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87D2-6A0B-4394-89C4-E6E76556687A}">
  <dimension ref="A1:AG24"/>
  <sheetViews>
    <sheetView topLeftCell="N1" workbookViewId="0">
      <selection activeCell="AA4" sqref="AA4"/>
    </sheetView>
  </sheetViews>
  <sheetFormatPr defaultColWidth="9.109375" defaultRowHeight="14.4" x14ac:dyDescent="0.3"/>
  <cols>
    <col min="1" max="1" width="27.33203125" style="37" customWidth="1"/>
    <col min="2" max="2" width="2.6640625" style="38" customWidth="1"/>
    <col min="3" max="4" width="8.44140625" style="37" customWidth="1"/>
    <col min="5" max="6" width="7.33203125" style="37" customWidth="1"/>
    <col min="7" max="7" width="8.44140625" style="37" customWidth="1"/>
    <col min="8" max="9" width="9.6640625" style="37" customWidth="1"/>
    <col min="10" max="10" width="9.77734375" style="37" customWidth="1"/>
    <col min="11" max="12" width="10.88671875" style="37" customWidth="1"/>
    <col min="13" max="14" width="7.6640625" style="37" customWidth="1"/>
    <col min="15" max="17" width="8" style="37" customWidth="1"/>
    <col min="18" max="18" width="11" style="37" customWidth="1"/>
    <col min="19" max="19" width="10.6640625" style="37" customWidth="1"/>
    <col min="20" max="20" width="10.109375" style="37" customWidth="1"/>
    <col min="21" max="21" width="9.5546875" style="37" customWidth="1"/>
    <col min="22" max="22" width="10.33203125" customWidth="1"/>
    <col min="23" max="23" width="9.88671875" customWidth="1"/>
    <col min="24" max="24" width="9.6640625" customWidth="1"/>
    <col min="25" max="25" width="9.33203125" customWidth="1"/>
    <col min="26" max="26" width="7.88671875" customWidth="1"/>
    <col min="27" max="27" width="9.44140625" customWidth="1"/>
    <col min="28" max="28" width="7.6640625" customWidth="1"/>
    <col min="29" max="29" width="7.88671875" customWidth="1"/>
    <col min="30" max="30" width="10" customWidth="1"/>
    <col min="31" max="31" width="10.6640625" customWidth="1"/>
    <col min="32" max="32" width="7.6640625" customWidth="1"/>
  </cols>
  <sheetData>
    <row r="1" spans="1:33" s="17" customFormat="1" ht="13.8" x14ac:dyDescent="0.25">
      <c r="A1" s="155" t="s">
        <v>14</v>
      </c>
      <c r="B1" s="158" t="s">
        <v>15</v>
      </c>
      <c r="C1" s="161" t="s">
        <v>16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 t="s">
        <v>16</v>
      </c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3" s="17" customFormat="1" ht="41.4" customHeight="1" x14ac:dyDescent="0.25">
      <c r="A2" s="156"/>
      <c r="B2" s="159"/>
      <c r="C2" s="162" t="s">
        <v>17</v>
      </c>
      <c r="D2" s="162" t="s">
        <v>873</v>
      </c>
      <c r="E2" s="162" t="s">
        <v>18</v>
      </c>
      <c r="F2" s="162"/>
      <c r="G2" s="162"/>
      <c r="H2" s="154" t="s">
        <v>19</v>
      </c>
      <c r="I2" s="154"/>
      <c r="J2" s="162" t="s">
        <v>20</v>
      </c>
      <c r="K2" s="154" t="s">
        <v>21</v>
      </c>
      <c r="L2" s="154"/>
      <c r="M2" s="154" t="s">
        <v>22</v>
      </c>
      <c r="N2" s="154"/>
      <c r="O2" s="154" t="s">
        <v>23</v>
      </c>
      <c r="P2" s="154"/>
      <c r="Q2" s="154"/>
      <c r="R2" s="154" t="s">
        <v>24</v>
      </c>
      <c r="S2" s="154" t="s">
        <v>730</v>
      </c>
      <c r="T2" s="154" t="s">
        <v>25</v>
      </c>
      <c r="U2" s="154" t="s">
        <v>26</v>
      </c>
      <c r="V2" s="154" t="s">
        <v>27</v>
      </c>
      <c r="W2" s="154" t="s">
        <v>731</v>
      </c>
      <c r="X2" s="154" t="s">
        <v>734</v>
      </c>
      <c r="Y2" s="154" t="s">
        <v>733</v>
      </c>
      <c r="Z2" s="153" t="s">
        <v>28</v>
      </c>
      <c r="AA2" s="153"/>
      <c r="AB2" s="153"/>
      <c r="AC2" s="153"/>
      <c r="AD2" s="153"/>
      <c r="AE2" s="153"/>
      <c r="AF2" s="153" t="s">
        <v>29</v>
      </c>
      <c r="AG2" s="116"/>
    </row>
    <row r="3" spans="1:33" s="17" customFormat="1" ht="111" customHeight="1" x14ac:dyDescent="0.25">
      <c r="A3" s="157"/>
      <c r="B3" s="160"/>
      <c r="C3" s="162"/>
      <c r="D3" s="162"/>
      <c r="E3" s="18" t="s">
        <v>30</v>
      </c>
      <c r="F3" s="18" t="s">
        <v>31</v>
      </c>
      <c r="G3" s="18" t="s">
        <v>32</v>
      </c>
      <c r="H3" s="19" t="s">
        <v>33</v>
      </c>
      <c r="I3" s="19" t="s">
        <v>34</v>
      </c>
      <c r="J3" s="162"/>
      <c r="K3" s="19" t="s">
        <v>35</v>
      </c>
      <c r="L3" s="19" t="s">
        <v>36</v>
      </c>
      <c r="M3" s="19" t="s">
        <v>37</v>
      </c>
      <c r="N3" s="19" t="s">
        <v>38</v>
      </c>
      <c r="O3" s="19" t="s">
        <v>39</v>
      </c>
      <c r="P3" s="19" t="s">
        <v>40</v>
      </c>
      <c r="Q3" s="19" t="s">
        <v>41</v>
      </c>
      <c r="R3" s="154"/>
      <c r="S3" s="154"/>
      <c r="T3" s="154"/>
      <c r="U3" s="154"/>
      <c r="V3" s="154"/>
      <c r="W3" s="154"/>
      <c r="X3" s="154"/>
      <c r="Y3" s="154"/>
      <c r="Z3" s="117" t="s">
        <v>42</v>
      </c>
      <c r="AA3" s="117" t="s">
        <v>884</v>
      </c>
      <c r="AB3" s="117" t="s">
        <v>43</v>
      </c>
      <c r="AC3" s="117" t="s">
        <v>729</v>
      </c>
      <c r="AD3" s="117" t="s">
        <v>44</v>
      </c>
      <c r="AE3" s="117" t="s">
        <v>732</v>
      </c>
      <c r="AF3" s="153"/>
      <c r="AG3" s="116"/>
    </row>
    <row r="4" spans="1:33" s="17" customFormat="1" ht="13.2" x14ac:dyDescent="0.25">
      <c r="A4" s="20" t="s">
        <v>45</v>
      </c>
      <c r="B4" s="20">
        <v>0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>
        <v>19</v>
      </c>
      <c r="V4" s="21">
        <v>20</v>
      </c>
      <c r="W4" s="21">
        <v>21</v>
      </c>
      <c r="X4" s="21">
        <v>22</v>
      </c>
      <c r="Y4" s="21">
        <v>23</v>
      </c>
      <c r="Z4" s="118">
        <v>24</v>
      </c>
      <c r="AA4" s="118">
        <v>25</v>
      </c>
      <c r="AB4" s="118">
        <v>26</v>
      </c>
      <c r="AC4" s="118">
        <v>27</v>
      </c>
      <c r="AD4" s="118">
        <v>28</v>
      </c>
      <c r="AE4" s="118">
        <v>29</v>
      </c>
      <c r="AF4" s="118">
        <v>30</v>
      </c>
      <c r="AG4" s="116"/>
    </row>
    <row r="5" spans="1:33" s="27" customFormat="1" ht="15" customHeight="1" x14ac:dyDescent="0.25">
      <c r="A5" s="22" t="s">
        <v>46</v>
      </c>
      <c r="B5" s="23">
        <v>1</v>
      </c>
      <c r="C5" s="24"/>
      <c r="D5" s="24"/>
      <c r="E5" s="24"/>
      <c r="F5" s="24"/>
      <c r="G5" s="24"/>
      <c r="H5" s="24"/>
      <c r="I5" s="24"/>
      <c r="J5" s="24"/>
      <c r="K5" s="25"/>
      <c r="L5" s="25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6"/>
      <c r="AC5" s="26"/>
      <c r="AD5" s="26"/>
      <c r="AE5" s="26"/>
      <c r="AF5" s="26"/>
    </row>
    <row r="6" spans="1:33" s="27" customFormat="1" ht="15" customHeight="1" x14ac:dyDescent="0.25">
      <c r="A6" s="28" t="s">
        <v>47</v>
      </c>
      <c r="B6" s="23">
        <v>2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6"/>
      <c r="AC6" s="26"/>
      <c r="AD6" s="26"/>
      <c r="AE6" s="26"/>
      <c r="AF6" s="26"/>
    </row>
    <row r="7" spans="1:33" s="27" customFormat="1" ht="15" customHeight="1" x14ac:dyDescent="0.25">
      <c r="A7" s="22" t="s">
        <v>48</v>
      </c>
      <c r="B7" s="23">
        <v>3</v>
      </c>
      <c r="C7" s="24"/>
      <c r="D7" s="24"/>
      <c r="E7" s="24"/>
      <c r="F7" s="24"/>
      <c r="G7" s="24"/>
      <c r="H7" s="24"/>
      <c r="I7" s="24"/>
      <c r="J7" s="24"/>
      <c r="K7" s="25"/>
      <c r="L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6"/>
      <c r="AC7" s="26"/>
      <c r="AD7" s="26"/>
      <c r="AE7" s="26"/>
      <c r="AF7" s="26"/>
    </row>
    <row r="8" spans="1:33" s="27" customFormat="1" ht="15" customHeight="1" x14ac:dyDescent="0.25">
      <c r="A8" s="28" t="s">
        <v>47</v>
      </c>
      <c r="B8" s="23">
        <v>4</v>
      </c>
      <c r="C8" s="24"/>
      <c r="D8" s="24"/>
      <c r="E8" s="24"/>
      <c r="F8" s="24"/>
      <c r="G8" s="24"/>
      <c r="H8" s="24"/>
      <c r="I8" s="24"/>
      <c r="J8" s="24"/>
      <c r="K8" s="25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3" s="27" customFormat="1" ht="15" customHeight="1" x14ac:dyDescent="0.25">
      <c r="A9" s="22" t="s">
        <v>49</v>
      </c>
      <c r="B9" s="23">
        <v>5</v>
      </c>
      <c r="C9" s="24"/>
      <c r="D9" s="24"/>
      <c r="E9" s="24"/>
      <c r="F9" s="24"/>
      <c r="G9" s="24"/>
      <c r="H9" s="24"/>
      <c r="I9" s="24"/>
      <c r="J9" s="24"/>
      <c r="K9" s="25"/>
      <c r="L9" s="25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6"/>
      <c r="AC9" s="26"/>
      <c r="AD9" s="26"/>
      <c r="AE9" s="26"/>
      <c r="AF9" s="26"/>
    </row>
    <row r="10" spans="1:33" s="27" customFormat="1" ht="15" customHeight="1" x14ac:dyDescent="0.25">
      <c r="A10" s="28" t="s">
        <v>47</v>
      </c>
      <c r="B10" s="23">
        <v>6</v>
      </c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6"/>
      <c r="AC10" s="26"/>
      <c r="AD10" s="26"/>
      <c r="AE10" s="26"/>
      <c r="AF10" s="26"/>
    </row>
    <row r="11" spans="1:33" s="27" customFormat="1" ht="15" customHeight="1" x14ac:dyDescent="0.25">
      <c r="A11" s="29" t="s">
        <v>50</v>
      </c>
      <c r="B11" s="23">
        <v>7</v>
      </c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s="27" customFormat="1" ht="15" customHeight="1" x14ac:dyDescent="0.25">
      <c r="A12" s="28" t="s">
        <v>47</v>
      </c>
      <c r="B12" s="23">
        <v>8</v>
      </c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s="27" customFormat="1" ht="15" customHeight="1" x14ac:dyDescent="0.25">
      <c r="A13" s="22" t="s">
        <v>51</v>
      </c>
      <c r="B13" s="23">
        <v>9</v>
      </c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"/>
      <c r="AC13" s="26"/>
      <c r="AD13" s="26"/>
      <c r="AE13" s="26"/>
      <c r="AF13" s="26"/>
    </row>
    <row r="14" spans="1:33" s="27" customFormat="1" ht="15" customHeight="1" x14ac:dyDescent="0.25">
      <c r="A14" s="28" t="s">
        <v>47</v>
      </c>
      <c r="B14" s="23">
        <v>10</v>
      </c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6"/>
      <c r="AC14" s="26"/>
      <c r="AD14" s="26"/>
      <c r="AE14" s="26"/>
      <c r="AF14" s="26"/>
    </row>
    <row r="15" spans="1:33" s="27" customFormat="1" ht="24" x14ac:dyDescent="0.25">
      <c r="A15" s="29" t="s">
        <v>52</v>
      </c>
      <c r="B15" s="23">
        <v>11</v>
      </c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3" s="27" customFormat="1" ht="15.6" customHeight="1" x14ac:dyDescent="0.25">
      <c r="A16" s="28" t="s">
        <v>47</v>
      </c>
      <c r="B16" s="23">
        <v>12</v>
      </c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s="27" customFormat="1" ht="15.6" customHeight="1" x14ac:dyDescent="0.25">
      <c r="A17" s="22" t="s">
        <v>53</v>
      </c>
      <c r="B17" s="23">
        <v>13</v>
      </c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6"/>
      <c r="AC17" s="26"/>
      <c r="AD17" s="26"/>
      <c r="AE17" s="26"/>
      <c r="AF17" s="26"/>
    </row>
    <row r="18" spans="1:32" s="27" customFormat="1" ht="15.6" customHeight="1" x14ac:dyDescent="0.25">
      <c r="A18" s="28" t="s">
        <v>47</v>
      </c>
      <c r="B18" s="23">
        <v>14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2"/>
      <c r="AC18" s="32"/>
      <c r="AD18" s="32"/>
      <c r="AE18" s="32"/>
      <c r="AF18" s="32"/>
    </row>
    <row r="19" spans="1:32" s="27" customFormat="1" ht="15.6" customHeight="1" x14ac:dyDescent="0.25">
      <c r="A19" s="22" t="s">
        <v>54</v>
      </c>
      <c r="B19" s="23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30"/>
      <c r="N19" s="30"/>
      <c r="O19" s="30"/>
      <c r="P19" s="30"/>
      <c r="Q19" s="30"/>
      <c r="R19" s="30"/>
      <c r="S19" s="30"/>
      <c r="T19" s="30"/>
      <c r="U19" s="30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s="27" customFormat="1" ht="15.6" customHeight="1" x14ac:dyDescent="0.25">
      <c r="A20" s="28" t="s">
        <v>47</v>
      </c>
      <c r="B20" s="23">
        <v>16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2"/>
      <c r="AC20" s="32"/>
      <c r="AD20" s="32"/>
      <c r="AE20" s="32"/>
      <c r="AF20" s="32"/>
    </row>
    <row r="21" spans="1:32" s="27" customFormat="1" ht="15.6" customHeight="1" x14ac:dyDescent="0.25">
      <c r="A21" s="22" t="s">
        <v>55</v>
      </c>
      <c r="B21" s="23">
        <v>17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30"/>
      <c r="N21" s="30"/>
      <c r="O21" s="30"/>
      <c r="P21" s="30"/>
      <c r="Q21" s="30"/>
      <c r="R21" s="30"/>
      <c r="S21" s="30"/>
      <c r="T21" s="30"/>
      <c r="U21" s="30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s="27" customFormat="1" ht="15.6" customHeight="1" x14ac:dyDescent="0.25">
      <c r="A22" s="28" t="s">
        <v>47</v>
      </c>
      <c r="B22" s="23">
        <v>18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2"/>
      <c r="AC22" s="32"/>
      <c r="AD22" s="32"/>
      <c r="AE22" s="32"/>
      <c r="AF22" s="32"/>
    </row>
    <row r="23" spans="1:32" s="27" customFormat="1" ht="36" x14ac:dyDescent="0.25">
      <c r="A23" s="33" t="s">
        <v>192</v>
      </c>
      <c r="B23" s="23">
        <v>19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30"/>
      <c r="N23" s="30"/>
      <c r="O23" s="30"/>
      <c r="P23" s="30"/>
      <c r="Q23" s="30"/>
      <c r="R23" s="30"/>
      <c r="S23" s="30"/>
      <c r="T23" s="30"/>
      <c r="U23" s="30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s="36" customFormat="1" ht="36" x14ac:dyDescent="0.25">
      <c r="A24" s="34" t="s">
        <v>56</v>
      </c>
      <c r="B24" s="35">
        <v>20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30"/>
      <c r="N24" s="30"/>
      <c r="O24" s="30"/>
      <c r="P24" s="30"/>
      <c r="Q24" s="30"/>
      <c r="R24" s="30"/>
      <c r="S24" s="30"/>
      <c r="T24" s="30"/>
      <c r="U24" s="30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</sheetData>
  <mergeCells count="22">
    <mergeCell ref="A1:A3"/>
    <mergeCell ref="B1:B3"/>
    <mergeCell ref="C1:Q1"/>
    <mergeCell ref="R1:AF1"/>
    <mergeCell ref="C2:C3"/>
    <mergeCell ref="D2:D3"/>
    <mergeCell ref="E2:G2"/>
    <mergeCell ref="H2:I2"/>
    <mergeCell ref="J2:J3"/>
    <mergeCell ref="K2:L2"/>
    <mergeCell ref="AF2:AF3"/>
    <mergeCell ref="M2:N2"/>
    <mergeCell ref="O2:Q2"/>
    <mergeCell ref="R2:R3"/>
    <mergeCell ref="S2:S3"/>
    <mergeCell ref="T2:T3"/>
    <mergeCell ref="Z2:AE2"/>
    <mergeCell ref="U2:U3"/>
    <mergeCell ref="V2:V3"/>
    <mergeCell ref="W2:W3"/>
    <mergeCell ref="X2:X3"/>
    <mergeCell ref="Y2:Y3"/>
  </mergeCells>
  <pageMargins left="0.31496062992125984" right="0.31496062992125984" top="0.35433070866141736" bottom="0.35433070866141736" header="0.31496062992125984" footer="0.31496062992125984"/>
  <pageSetup paperSize="9" scale="80" fitToWidth="0" fitToHeight="0" orientation="landscape" horizontalDpi="4294967293" verticalDpi="0" r:id="rId1"/>
  <rowBreaks count="1" manualBreakCount="1">
    <brk id="24" max="16383" man="1"/>
  </rowBreaks>
  <colBreaks count="2" manualBreakCount="2">
    <brk id="17" max="1048575" man="1"/>
    <brk id="3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0F4F-FE99-4BEF-ABB8-BBE11F2D09A2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8" style="50" customWidth="1"/>
    <col min="2" max="2" width="2.6640625" style="51" customWidth="1"/>
    <col min="3" max="3" width="10.33203125" style="50" customWidth="1"/>
    <col min="4" max="11" width="8.33203125" style="50" customWidth="1"/>
    <col min="12" max="17" width="8.33203125" style="11" customWidth="1"/>
    <col min="18" max="18" width="9.109375" style="11"/>
    <col min="19" max="19" width="10.218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253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264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5.6" customHeight="1" x14ac:dyDescent="0.25">
      <c r="A5" s="184"/>
      <c r="B5" s="185"/>
      <c r="C5" s="162" t="s">
        <v>265</v>
      </c>
      <c r="D5" s="162" t="s">
        <v>266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.6" customHeight="1" x14ac:dyDescent="0.25">
      <c r="A7" s="184"/>
      <c r="B7" s="185"/>
      <c r="C7" s="162"/>
      <c r="D7" s="162"/>
      <c r="E7" s="18" t="s">
        <v>267</v>
      </c>
      <c r="F7" s="18" t="s">
        <v>268</v>
      </c>
      <c r="G7" s="18" t="s">
        <v>79</v>
      </c>
      <c r="H7" s="18" t="s">
        <v>80</v>
      </c>
      <c r="I7" s="18" t="s">
        <v>269</v>
      </c>
      <c r="J7" s="18" t="s">
        <v>270</v>
      </c>
      <c r="K7" s="19" t="s">
        <v>94</v>
      </c>
      <c r="L7" s="19" t="s">
        <v>271</v>
      </c>
      <c r="M7" s="18" t="s">
        <v>267</v>
      </c>
      <c r="N7" s="18" t="s">
        <v>272</v>
      </c>
      <c r="O7" s="18" t="s">
        <v>96</v>
      </c>
      <c r="P7" s="18" t="s">
        <v>97</v>
      </c>
      <c r="Q7" s="19" t="s">
        <v>35</v>
      </c>
      <c r="R7" s="19" t="s">
        <v>273</v>
      </c>
      <c r="S7" s="19" t="s">
        <v>274</v>
      </c>
    </row>
    <row r="8" spans="1:19" s="17" customFormat="1" ht="13.2" x14ac:dyDescent="0.25">
      <c r="A8" s="52" t="s">
        <v>45</v>
      </c>
      <c r="B8" s="52">
        <v>0</v>
      </c>
      <c r="C8" s="52">
        <v>276</v>
      </c>
      <c r="D8" s="52">
        <v>277</v>
      </c>
      <c r="E8" s="52">
        <v>278</v>
      </c>
      <c r="F8" s="52">
        <v>279</v>
      </c>
      <c r="G8" s="52">
        <v>280</v>
      </c>
      <c r="H8" s="52">
        <v>281</v>
      </c>
      <c r="I8" s="52">
        <v>282</v>
      </c>
      <c r="J8" s="52">
        <v>283</v>
      </c>
      <c r="K8" s="52">
        <v>284</v>
      </c>
      <c r="L8" s="52">
        <v>285</v>
      </c>
      <c r="M8" s="52">
        <v>286</v>
      </c>
      <c r="N8" s="52">
        <v>287</v>
      </c>
      <c r="O8" s="52">
        <v>288</v>
      </c>
      <c r="P8" s="52">
        <v>289</v>
      </c>
      <c r="Q8" s="52">
        <v>290</v>
      </c>
      <c r="R8" s="52">
        <v>291</v>
      </c>
      <c r="S8" s="52">
        <v>292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95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95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70F5-C7F3-4506-BB2A-D2DE8DC000F1}">
  <dimension ref="A1:S28"/>
  <sheetViews>
    <sheetView workbookViewId="0">
      <selection activeCell="C5" sqref="C5:C7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3" width="11" style="50" customWidth="1"/>
    <col min="4" max="4" width="7.88671875" style="50" customWidth="1"/>
    <col min="5" max="5" width="8.5546875" style="50" customWidth="1"/>
    <col min="6" max="6" width="8.33203125" style="50" customWidth="1"/>
    <col min="7" max="11" width="7.88671875" style="50" customWidth="1"/>
    <col min="12" max="12" width="7.88671875" style="11" customWidth="1"/>
    <col min="13" max="13" width="8.77734375" style="11" customWidth="1"/>
    <col min="14" max="14" width="8.33203125" style="11" customWidth="1"/>
    <col min="15" max="18" width="7.88671875" style="11" customWidth="1"/>
    <col min="19" max="19" width="10.441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7" customFormat="1" ht="13.65" customHeight="1" x14ac:dyDescent="0.25">
      <c r="A4" s="184"/>
      <c r="B4" s="185"/>
      <c r="C4" s="191" t="s">
        <v>275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" customHeight="1" x14ac:dyDescent="0.25">
      <c r="A5" s="184"/>
      <c r="B5" s="185"/>
      <c r="C5" s="162" t="s">
        <v>886</v>
      </c>
      <c r="D5" s="162" t="s">
        <v>276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7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5.8" customHeight="1" x14ac:dyDescent="0.25">
      <c r="A7" s="184"/>
      <c r="B7" s="185"/>
      <c r="C7" s="162"/>
      <c r="D7" s="162"/>
      <c r="E7" s="18" t="s">
        <v>277</v>
      </c>
      <c r="F7" s="18" t="s">
        <v>278</v>
      </c>
      <c r="G7" s="18" t="s">
        <v>79</v>
      </c>
      <c r="H7" s="18" t="s">
        <v>80</v>
      </c>
      <c r="I7" s="18" t="s">
        <v>279</v>
      </c>
      <c r="J7" s="18" t="s">
        <v>280</v>
      </c>
      <c r="K7" s="19" t="s">
        <v>94</v>
      </c>
      <c r="L7" s="19" t="s">
        <v>281</v>
      </c>
      <c r="M7" s="18" t="s">
        <v>277</v>
      </c>
      <c r="N7" s="18" t="s">
        <v>282</v>
      </c>
      <c r="O7" s="18" t="s">
        <v>96</v>
      </c>
      <c r="P7" s="18" t="s">
        <v>97</v>
      </c>
      <c r="Q7" s="19" t="s">
        <v>35</v>
      </c>
      <c r="R7" s="19" t="s">
        <v>283</v>
      </c>
      <c r="S7" s="19" t="s">
        <v>284</v>
      </c>
    </row>
    <row r="8" spans="1:19" s="17" customFormat="1" ht="13.2" x14ac:dyDescent="0.25">
      <c r="A8" s="52" t="s">
        <v>45</v>
      </c>
      <c r="B8" s="52">
        <v>0</v>
      </c>
      <c r="C8" s="52">
        <v>293</v>
      </c>
      <c r="D8" s="52">
        <v>294</v>
      </c>
      <c r="E8" s="52">
        <v>295</v>
      </c>
      <c r="F8" s="52">
        <v>296</v>
      </c>
      <c r="G8" s="52">
        <v>297</v>
      </c>
      <c r="H8" s="52">
        <v>298</v>
      </c>
      <c r="I8" s="52">
        <v>299</v>
      </c>
      <c r="J8" s="52">
        <v>300</v>
      </c>
      <c r="K8" s="52">
        <v>301</v>
      </c>
      <c r="L8" s="52">
        <v>302</v>
      </c>
      <c r="M8" s="52">
        <v>303</v>
      </c>
      <c r="N8" s="52">
        <v>304</v>
      </c>
      <c r="O8" s="52">
        <v>305</v>
      </c>
      <c r="P8" s="52">
        <v>306</v>
      </c>
      <c r="Q8" s="52">
        <v>307</v>
      </c>
      <c r="R8" s="52">
        <v>308</v>
      </c>
      <c r="S8" s="52">
        <v>309</v>
      </c>
    </row>
    <row r="9" spans="1:19" s="27" customFormat="1" ht="15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7.75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4.4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4.4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4.4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4.4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4.4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4.4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4.4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44.1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44.1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4:S4"/>
    <mergeCell ref="C5:C7"/>
    <mergeCell ref="D5:D7"/>
    <mergeCell ref="E5:L5"/>
    <mergeCell ref="M5:S5"/>
    <mergeCell ref="Q6:S6"/>
    <mergeCell ref="C3:S3"/>
    <mergeCell ref="O6:P6"/>
  </mergeCells>
  <pageMargins left="0.11811023622047245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0D93-6C19-4B83-BF28-24982959B780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9.33203125" style="50" customWidth="1"/>
    <col min="2" max="2" width="2.6640625" style="51" customWidth="1"/>
    <col min="3" max="3" width="10.5546875" style="50" customWidth="1"/>
    <col min="4" max="11" width="8.109375" style="50" customWidth="1"/>
    <col min="12" max="18" width="8.109375" style="11" customWidth="1"/>
    <col min="19" max="19" width="9.66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7" customFormat="1" ht="13.65" customHeight="1" x14ac:dyDescent="0.25">
      <c r="A4" s="184"/>
      <c r="B4" s="185"/>
      <c r="C4" s="191" t="s">
        <v>285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6.8" customHeight="1" x14ac:dyDescent="0.25">
      <c r="A5" s="184"/>
      <c r="B5" s="185"/>
      <c r="C5" s="162" t="s">
        <v>286</v>
      </c>
      <c r="D5" s="162" t="s">
        <v>287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5.8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.75" customHeight="1" x14ac:dyDescent="0.25">
      <c r="A7" s="184"/>
      <c r="B7" s="185"/>
      <c r="C7" s="162"/>
      <c r="D7" s="162"/>
      <c r="E7" s="18" t="s">
        <v>288</v>
      </c>
      <c r="F7" s="18" t="s">
        <v>289</v>
      </c>
      <c r="G7" s="18" t="s">
        <v>79</v>
      </c>
      <c r="H7" s="18" t="s">
        <v>80</v>
      </c>
      <c r="I7" s="18" t="s">
        <v>290</v>
      </c>
      <c r="J7" s="18" t="s">
        <v>291</v>
      </c>
      <c r="K7" s="19" t="s">
        <v>94</v>
      </c>
      <c r="L7" s="19" t="s">
        <v>292</v>
      </c>
      <c r="M7" s="18" t="s">
        <v>288</v>
      </c>
      <c r="N7" s="18" t="s">
        <v>293</v>
      </c>
      <c r="O7" s="18" t="s">
        <v>96</v>
      </c>
      <c r="P7" s="18" t="s">
        <v>97</v>
      </c>
      <c r="Q7" s="19" t="s">
        <v>35</v>
      </c>
      <c r="R7" s="19" t="s">
        <v>294</v>
      </c>
      <c r="S7" s="19" t="s">
        <v>295</v>
      </c>
    </row>
    <row r="8" spans="1:19" s="17" customFormat="1" ht="13.2" x14ac:dyDescent="0.25">
      <c r="A8" s="52" t="s">
        <v>45</v>
      </c>
      <c r="B8" s="52">
        <v>0</v>
      </c>
      <c r="C8" s="52">
        <v>310</v>
      </c>
      <c r="D8" s="52">
        <v>311</v>
      </c>
      <c r="E8" s="52">
        <v>312</v>
      </c>
      <c r="F8" s="52">
        <v>313</v>
      </c>
      <c r="G8" s="52">
        <v>314</v>
      </c>
      <c r="H8" s="52">
        <v>315</v>
      </c>
      <c r="I8" s="52">
        <v>316</v>
      </c>
      <c r="J8" s="52">
        <v>317</v>
      </c>
      <c r="K8" s="52">
        <v>318</v>
      </c>
      <c r="L8" s="52">
        <v>319</v>
      </c>
      <c r="M8" s="52">
        <v>320</v>
      </c>
      <c r="N8" s="52">
        <v>321</v>
      </c>
      <c r="O8" s="52">
        <v>322</v>
      </c>
      <c r="P8" s="52">
        <v>323</v>
      </c>
      <c r="Q8" s="52">
        <v>324</v>
      </c>
      <c r="R8" s="52">
        <v>325</v>
      </c>
      <c r="S8" s="52">
        <v>326</v>
      </c>
    </row>
    <row r="9" spans="1:19" s="27" customFormat="1" ht="15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5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5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5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5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5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5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5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5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5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6.1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5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5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5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5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5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8.4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8.4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3AEF-E2F3-4FD7-8990-902C13F57947}">
  <dimension ref="A1:S29"/>
  <sheetViews>
    <sheetView workbookViewId="0">
      <selection activeCell="C3" sqref="C3:S3"/>
    </sheetView>
  </sheetViews>
  <sheetFormatPr defaultColWidth="9.109375" defaultRowHeight="14.4" x14ac:dyDescent="0.3"/>
  <cols>
    <col min="1" max="1" width="28.109375" style="50" customWidth="1"/>
    <col min="2" max="2" width="2.6640625" style="51" customWidth="1"/>
    <col min="3" max="3" width="11" style="50" customWidth="1"/>
    <col min="4" max="4" width="8" style="50" customWidth="1"/>
    <col min="5" max="5" width="8.21875" style="50" customWidth="1"/>
    <col min="6" max="6" width="8.44140625" style="50" customWidth="1"/>
    <col min="7" max="11" width="8" style="50" customWidth="1"/>
    <col min="12" max="12" width="8" style="11" customWidth="1"/>
    <col min="13" max="13" width="8.33203125" style="11" customWidth="1"/>
    <col min="14" max="14" width="8.44140625" style="11" customWidth="1"/>
    <col min="15" max="18" width="8" style="11" customWidth="1"/>
    <col min="19" max="19" width="10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4" t="s">
        <v>253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</row>
    <row r="4" spans="1:19" s="17" customFormat="1" ht="13.65" customHeight="1" x14ac:dyDescent="0.25">
      <c r="A4" s="184"/>
      <c r="B4" s="185"/>
      <c r="C4" s="191" t="s">
        <v>296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4.4" customHeight="1" x14ac:dyDescent="0.25">
      <c r="A5" s="184"/>
      <c r="B5" s="185"/>
      <c r="C5" s="162" t="s">
        <v>297</v>
      </c>
      <c r="D5" s="162" t="s">
        <v>298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5.8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5.5" customHeight="1" x14ac:dyDescent="0.25">
      <c r="A7" s="184"/>
      <c r="B7" s="185"/>
      <c r="C7" s="162"/>
      <c r="D7" s="162"/>
      <c r="E7" s="18" t="s">
        <v>299</v>
      </c>
      <c r="F7" s="18" t="s">
        <v>300</v>
      </c>
      <c r="G7" s="18" t="s">
        <v>79</v>
      </c>
      <c r="H7" s="18" t="s">
        <v>80</v>
      </c>
      <c r="I7" s="18" t="s">
        <v>301</v>
      </c>
      <c r="J7" s="18" t="s">
        <v>302</v>
      </c>
      <c r="K7" s="19" t="s">
        <v>94</v>
      </c>
      <c r="L7" s="19" t="s">
        <v>303</v>
      </c>
      <c r="M7" s="18" t="s">
        <v>299</v>
      </c>
      <c r="N7" s="18" t="s">
        <v>304</v>
      </c>
      <c r="O7" s="18" t="s">
        <v>96</v>
      </c>
      <c r="P7" s="18" t="s">
        <v>97</v>
      </c>
      <c r="Q7" s="19" t="s">
        <v>35</v>
      </c>
      <c r="R7" s="19" t="s">
        <v>305</v>
      </c>
      <c r="S7" s="19" t="s">
        <v>306</v>
      </c>
    </row>
    <row r="8" spans="1:19" s="17" customFormat="1" ht="13.2" x14ac:dyDescent="0.25">
      <c r="A8" s="52" t="s">
        <v>45</v>
      </c>
      <c r="B8" s="52">
        <v>0</v>
      </c>
      <c r="C8" s="52">
        <v>327</v>
      </c>
      <c r="D8" s="52">
        <v>328</v>
      </c>
      <c r="E8" s="52">
        <v>329</v>
      </c>
      <c r="F8" s="52">
        <v>330</v>
      </c>
      <c r="G8" s="52">
        <v>331</v>
      </c>
      <c r="H8" s="52">
        <v>332</v>
      </c>
      <c r="I8" s="52">
        <v>333</v>
      </c>
      <c r="J8" s="52">
        <v>334</v>
      </c>
      <c r="K8" s="52">
        <v>335</v>
      </c>
      <c r="L8" s="52">
        <v>336</v>
      </c>
      <c r="M8" s="52">
        <v>337</v>
      </c>
      <c r="N8" s="52">
        <v>338</v>
      </c>
      <c r="O8" s="52">
        <v>339</v>
      </c>
      <c r="P8" s="52">
        <v>340</v>
      </c>
      <c r="Q8" s="52">
        <v>341</v>
      </c>
      <c r="R8" s="52">
        <v>342</v>
      </c>
      <c r="S8" s="52">
        <v>343</v>
      </c>
    </row>
    <row r="9" spans="1:19" s="27" customFormat="1" ht="17.399999999999999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7.399999999999999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7.399999999999999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7.399999999999999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7.399999999999999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7.399999999999999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7.399999999999999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7.399999999999999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7.399999999999999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7.399999999999999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4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4.4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4.4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4.4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4.4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4.4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4.4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4.4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9.15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9.1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  <row r="29" spans="1:19" ht="25.2" customHeight="1" x14ac:dyDescent="0.3"/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C3FC-2004-4CEB-8C23-BAC897D58E2A}">
  <dimension ref="A1:T28"/>
  <sheetViews>
    <sheetView workbookViewId="0">
      <selection activeCell="T7" sqref="T7"/>
    </sheetView>
  </sheetViews>
  <sheetFormatPr defaultColWidth="9.109375" defaultRowHeight="14.4" x14ac:dyDescent="0.3"/>
  <cols>
    <col min="1" max="1" width="27.6640625" style="50" customWidth="1"/>
    <col min="2" max="2" width="2.6640625" style="51" customWidth="1"/>
    <col min="3" max="3" width="10.33203125" style="50" customWidth="1"/>
    <col min="4" max="4" width="8.88671875" style="50" customWidth="1"/>
    <col min="5" max="11" width="7.6640625" style="50" customWidth="1"/>
    <col min="12" max="12" width="8.44140625" style="11" customWidth="1"/>
    <col min="13" max="13" width="9.6640625" style="11" customWidth="1"/>
    <col min="14" max="15" width="8.6640625" style="11" customWidth="1"/>
    <col min="16" max="17" width="7" style="11" customWidth="1"/>
    <col min="18" max="18" width="7.5546875" style="11" customWidth="1"/>
    <col min="19" max="19" width="8.109375" style="11" customWidth="1"/>
    <col min="20" max="20" width="9.5546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307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91" t="s">
        <v>308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</row>
    <row r="5" spans="1:20" s="17" customFormat="1" ht="16.2" customHeight="1" x14ac:dyDescent="0.25">
      <c r="A5" s="184"/>
      <c r="B5" s="185"/>
      <c r="C5" s="189" t="s">
        <v>375</v>
      </c>
      <c r="D5" s="162" t="s">
        <v>376</v>
      </c>
      <c r="E5" s="197" t="s">
        <v>59</v>
      </c>
      <c r="F5" s="197"/>
      <c r="G5" s="197"/>
      <c r="H5" s="197"/>
      <c r="I5" s="197"/>
      <c r="J5" s="197"/>
      <c r="K5" s="197"/>
      <c r="L5" s="197"/>
      <c r="M5" s="197"/>
      <c r="N5" s="197" t="s">
        <v>60</v>
      </c>
      <c r="O5" s="197"/>
      <c r="P5" s="197"/>
      <c r="Q5" s="197"/>
      <c r="R5" s="197"/>
      <c r="S5" s="197"/>
      <c r="T5" s="197"/>
    </row>
    <row r="6" spans="1:20" s="17" customFormat="1" ht="24.6" customHeight="1" x14ac:dyDescent="0.25">
      <c r="A6" s="184"/>
      <c r="B6" s="185"/>
      <c r="C6" s="189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06.4" customHeight="1" x14ac:dyDescent="0.25">
      <c r="A7" s="184"/>
      <c r="B7" s="185"/>
      <c r="C7" s="189"/>
      <c r="D7" s="162"/>
      <c r="E7" s="62" t="s">
        <v>377</v>
      </c>
      <c r="F7" s="62" t="s">
        <v>378</v>
      </c>
      <c r="G7" s="62" t="s">
        <v>379</v>
      </c>
      <c r="H7" s="62" t="s">
        <v>380</v>
      </c>
      <c r="I7" s="62" t="s">
        <v>381</v>
      </c>
      <c r="J7" s="62" t="s">
        <v>382</v>
      </c>
      <c r="K7" s="61" t="s">
        <v>383</v>
      </c>
      <c r="L7" s="61" t="s">
        <v>386</v>
      </c>
      <c r="M7" s="61" t="s">
        <v>318</v>
      </c>
      <c r="N7" s="62" t="s">
        <v>384</v>
      </c>
      <c r="O7" s="62" t="s">
        <v>385</v>
      </c>
      <c r="P7" s="62" t="s">
        <v>387</v>
      </c>
      <c r="Q7" s="62" t="s">
        <v>388</v>
      </c>
      <c r="R7" s="61" t="s">
        <v>389</v>
      </c>
      <c r="S7" s="61" t="s">
        <v>390</v>
      </c>
      <c r="T7" s="61" t="s">
        <v>391</v>
      </c>
    </row>
    <row r="8" spans="1:20" s="17" customFormat="1" ht="13.2" x14ac:dyDescent="0.25">
      <c r="A8" s="52" t="s">
        <v>45</v>
      </c>
      <c r="B8" s="52">
        <v>0</v>
      </c>
      <c r="C8" s="52">
        <v>344</v>
      </c>
      <c r="D8" s="52">
        <v>345</v>
      </c>
      <c r="E8" s="52">
        <v>346</v>
      </c>
      <c r="F8" s="52">
        <v>347</v>
      </c>
      <c r="G8" s="52">
        <v>348</v>
      </c>
      <c r="H8" s="52">
        <v>349</v>
      </c>
      <c r="I8" s="52">
        <v>350</v>
      </c>
      <c r="J8" s="52">
        <v>351</v>
      </c>
      <c r="K8" s="52">
        <v>352</v>
      </c>
      <c r="L8" s="52">
        <v>353</v>
      </c>
      <c r="M8" s="52">
        <v>354</v>
      </c>
      <c r="N8" s="52">
        <v>355</v>
      </c>
      <c r="O8" s="52">
        <v>356</v>
      </c>
      <c r="P8" s="52">
        <v>357</v>
      </c>
      <c r="Q8" s="52">
        <v>358</v>
      </c>
      <c r="R8" s="52">
        <v>359</v>
      </c>
      <c r="S8" s="52">
        <v>360</v>
      </c>
      <c r="T8" s="52">
        <v>361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4.6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6.6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6.6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2DD9-668D-4EE8-B968-75ED2003AA29}">
  <dimension ref="A1:S28"/>
  <sheetViews>
    <sheetView topLeftCell="A2" workbookViewId="0">
      <selection activeCell="C3" sqref="C3:S3"/>
    </sheetView>
  </sheetViews>
  <sheetFormatPr defaultColWidth="9.109375" defaultRowHeight="14.4" x14ac:dyDescent="0.3"/>
  <cols>
    <col min="1" max="1" width="28.109375" style="50" customWidth="1"/>
    <col min="2" max="2" width="2.6640625" style="51" customWidth="1"/>
    <col min="3" max="3" width="10.44140625" style="50" customWidth="1"/>
    <col min="4" max="11" width="8.33203125" style="50" customWidth="1"/>
    <col min="12" max="16" width="8.33203125" style="11" customWidth="1"/>
    <col min="17" max="17" width="7.44140625" style="11" customWidth="1"/>
    <col min="18" max="18" width="8.109375" style="11" customWidth="1"/>
    <col min="19" max="19" width="9.66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320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319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7.399999999999999" customHeight="1" x14ac:dyDescent="0.25">
      <c r="A5" s="184"/>
      <c r="B5" s="185"/>
      <c r="C5" s="162" t="s">
        <v>321</v>
      </c>
      <c r="D5" s="162" t="s">
        <v>322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5.8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customHeight="1" x14ac:dyDescent="0.25">
      <c r="A7" s="184"/>
      <c r="B7" s="185"/>
      <c r="C7" s="162"/>
      <c r="D7" s="162"/>
      <c r="E7" s="18" t="s">
        <v>323</v>
      </c>
      <c r="F7" s="18" t="s">
        <v>324</v>
      </c>
      <c r="G7" s="18" t="s">
        <v>79</v>
      </c>
      <c r="H7" s="18" t="s">
        <v>80</v>
      </c>
      <c r="I7" s="18" t="s">
        <v>325</v>
      </c>
      <c r="J7" s="18" t="s">
        <v>326</v>
      </c>
      <c r="K7" s="19" t="s">
        <v>94</v>
      </c>
      <c r="L7" s="19" t="s">
        <v>327</v>
      </c>
      <c r="M7" s="18" t="s">
        <v>323</v>
      </c>
      <c r="N7" s="18" t="s">
        <v>328</v>
      </c>
      <c r="O7" s="18" t="s">
        <v>96</v>
      </c>
      <c r="P7" s="18" t="s">
        <v>97</v>
      </c>
      <c r="Q7" s="19" t="s">
        <v>35</v>
      </c>
      <c r="R7" s="19" t="s">
        <v>329</v>
      </c>
      <c r="S7" s="19" t="s">
        <v>330</v>
      </c>
    </row>
    <row r="8" spans="1:19" s="17" customFormat="1" ht="13.2" x14ac:dyDescent="0.25">
      <c r="A8" s="52" t="s">
        <v>45</v>
      </c>
      <c r="B8" s="52">
        <v>0</v>
      </c>
      <c r="C8" s="52">
        <v>362</v>
      </c>
      <c r="D8" s="52">
        <v>363</v>
      </c>
      <c r="E8" s="52">
        <v>364</v>
      </c>
      <c r="F8" s="52">
        <v>365</v>
      </c>
      <c r="G8" s="52">
        <v>366</v>
      </c>
      <c r="H8" s="52">
        <v>367</v>
      </c>
      <c r="I8" s="52">
        <v>368</v>
      </c>
      <c r="J8" s="52">
        <v>369</v>
      </c>
      <c r="K8" s="52">
        <v>370</v>
      </c>
      <c r="L8" s="52">
        <v>371</v>
      </c>
      <c r="M8" s="52">
        <v>372</v>
      </c>
      <c r="N8" s="52">
        <v>373</v>
      </c>
      <c r="O8" s="52">
        <v>374</v>
      </c>
      <c r="P8" s="52">
        <v>375</v>
      </c>
      <c r="Q8" s="52">
        <v>376</v>
      </c>
      <c r="R8" s="52">
        <v>377</v>
      </c>
      <c r="S8" s="52">
        <v>378</v>
      </c>
    </row>
    <row r="9" spans="1:19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2.95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9.1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9E76-8386-4770-A576-57C8C23D2113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8.33203125" style="50" customWidth="1"/>
    <col min="2" max="2" width="2.6640625" style="51" customWidth="1"/>
    <col min="3" max="3" width="10.6640625" style="50" customWidth="1"/>
    <col min="4" max="11" width="8.33203125" style="50" customWidth="1"/>
    <col min="12" max="18" width="8.33203125" style="11" customWidth="1"/>
    <col min="19" max="19" width="9.66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320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331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5.6" customHeight="1" x14ac:dyDescent="0.25">
      <c r="A5" s="184"/>
      <c r="B5" s="185"/>
      <c r="C5" s="162" t="s">
        <v>332</v>
      </c>
      <c r="D5" s="162" t="s">
        <v>333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customHeight="1" x14ac:dyDescent="0.25">
      <c r="A7" s="184"/>
      <c r="B7" s="185"/>
      <c r="C7" s="162"/>
      <c r="D7" s="162"/>
      <c r="E7" s="18" t="s">
        <v>334</v>
      </c>
      <c r="F7" s="18" t="s">
        <v>335</v>
      </c>
      <c r="G7" s="18" t="s">
        <v>79</v>
      </c>
      <c r="H7" s="18" t="s">
        <v>80</v>
      </c>
      <c r="I7" s="18" t="s">
        <v>336</v>
      </c>
      <c r="J7" s="18" t="s">
        <v>337</v>
      </c>
      <c r="K7" s="19" t="s">
        <v>94</v>
      </c>
      <c r="L7" s="19" t="s">
        <v>338</v>
      </c>
      <c r="M7" s="18" t="s">
        <v>334</v>
      </c>
      <c r="N7" s="18" t="s">
        <v>339</v>
      </c>
      <c r="O7" s="18" t="s">
        <v>96</v>
      </c>
      <c r="P7" s="18" t="s">
        <v>97</v>
      </c>
      <c r="Q7" s="19" t="s">
        <v>35</v>
      </c>
      <c r="R7" s="19" t="s">
        <v>340</v>
      </c>
      <c r="S7" s="19" t="s">
        <v>341</v>
      </c>
    </row>
    <row r="8" spans="1:19" s="17" customFormat="1" ht="13.2" x14ac:dyDescent="0.25">
      <c r="A8" s="52" t="s">
        <v>45</v>
      </c>
      <c r="B8" s="52">
        <v>0</v>
      </c>
      <c r="C8" s="52">
        <v>379</v>
      </c>
      <c r="D8" s="52">
        <v>380</v>
      </c>
      <c r="E8" s="52">
        <v>381</v>
      </c>
      <c r="F8" s="52">
        <v>382</v>
      </c>
      <c r="G8" s="52">
        <v>383</v>
      </c>
      <c r="H8" s="52">
        <v>384</v>
      </c>
      <c r="I8" s="52">
        <v>385</v>
      </c>
      <c r="J8" s="52">
        <v>386</v>
      </c>
      <c r="K8" s="52">
        <v>387</v>
      </c>
      <c r="L8" s="52">
        <v>388</v>
      </c>
      <c r="M8" s="52">
        <v>389</v>
      </c>
      <c r="N8" s="52">
        <v>390</v>
      </c>
      <c r="O8" s="52">
        <v>391</v>
      </c>
      <c r="P8" s="52">
        <v>392</v>
      </c>
      <c r="Q8" s="52">
        <v>393</v>
      </c>
      <c r="R8" s="52">
        <v>394</v>
      </c>
      <c r="S8" s="52">
        <v>395</v>
      </c>
    </row>
    <row r="9" spans="1:19" s="27" customFormat="1" ht="16.8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8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8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8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8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8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8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8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8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8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2.95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5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5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4.4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6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799999999999997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B64C-578E-46D1-A7C7-B7227B5987FB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6.88671875" style="50" customWidth="1"/>
    <col min="2" max="2" width="2.6640625" style="51" customWidth="1"/>
    <col min="3" max="3" width="10.6640625" style="50" customWidth="1"/>
    <col min="4" max="11" width="8.109375" style="50" customWidth="1"/>
    <col min="12" max="16" width="8.109375" style="11" customWidth="1"/>
    <col min="17" max="18" width="9.109375" style="11"/>
    <col min="19" max="19" width="10.33203125" style="11" customWidth="1"/>
    <col min="20" max="16384" width="9.109375" style="11"/>
  </cols>
  <sheetData>
    <row r="1" spans="1:19" s="17" customFormat="1" x14ac:dyDescent="0.25">
      <c r="A1" s="184" t="s">
        <v>14</v>
      </c>
      <c r="B1" s="198" t="s">
        <v>15</v>
      </c>
      <c r="C1" s="199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17" customFormat="1" ht="13.65" customHeight="1" x14ac:dyDescent="0.25">
      <c r="A2" s="184"/>
      <c r="B2" s="198"/>
      <c r="C2" s="201" t="str">
        <f>#REF!</f>
        <v>2. (2.2) Распределение приема, численности и выпуска обучающихся по образовательным программам, человек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17" customFormat="1" ht="13.65" customHeight="1" x14ac:dyDescent="0.25">
      <c r="A3" s="184"/>
      <c r="B3" s="185"/>
      <c r="C3" s="190" t="s">
        <v>320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342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6.8" customHeight="1" x14ac:dyDescent="0.25">
      <c r="A5" s="184"/>
      <c r="B5" s="185"/>
      <c r="C5" s="162" t="s">
        <v>343</v>
      </c>
      <c r="D5" s="162" t="s">
        <v>344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customHeight="1" x14ac:dyDescent="0.25">
      <c r="A7" s="184"/>
      <c r="B7" s="185"/>
      <c r="C7" s="162"/>
      <c r="D7" s="162"/>
      <c r="E7" s="18" t="s">
        <v>345</v>
      </c>
      <c r="F7" s="18" t="s">
        <v>346</v>
      </c>
      <c r="G7" s="18" t="s">
        <v>79</v>
      </c>
      <c r="H7" s="18" t="s">
        <v>80</v>
      </c>
      <c r="I7" s="18" t="s">
        <v>347</v>
      </c>
      <c r="J7" s="18" t="s">
        <v>348</v>
      </c>
      <c r="K7" s="19" t="s">
        <v>94</v>
      </c>
      <c r="L7" s="19" t="s">
        <v>349</v>
      </c>
      <c r="M7" s="18" t="s">
        <v>345</v>
      </c>
      <c r="N7" s="18" t="s">
        <v>350</v>
      </c>
      <c r="O7" s="18" t="s">
        <v>96</v>
      </c>
      <c r="P7" s="18" t="s">
        <v>97</v>
      </c>
      <c r="Q7" s="19" t="s">
        <v>35</v>
      </c>
      <c r="R7" s="19" t="s">
        <v>351</v>
      </c>
      <c r="S7" s="19" t="s">
        <v>352</v>
      </c>
    </row>
    <row r="8" spans="1:19" s="17" customFormat="1" ht="13.2" x14ac:dyDescent="0.25">
      <c r="A8" s="52" t="s">
        <v>45</v>
      </c>
      <c r="B8" s="52">
        <v>0</v>
      </c>
      <c r="C8" s="52">
        <v>396</v>
      </c>
      <c r="D8" s="52">
        <v>397</v>
      </c>
      <c r="E8" s="52">
        <v>398</v>
      </c>
      <c r="F8" s="52">
        <v>399</v>
      </c>
      <c r="G8" s="52">
        <v>400</v>
      </c>
      <c r="H8" s="52">
        <v>401</v>
      </c>
      <c r="I8" s="52">
        <v>402</v>
      </c>
      <c r="J8" s="52">
        <v>403</v>
      </c>
      <c r="K8" s="52">
        <v>404</v>
      </c>
      <c r="L8" s="52">
        <v>405</v>
      </c>
      <c r="M8" s="52">
        <v>406</v>
      </c>
      <c r="N8" s="52">
        <v>407</v>
      </c>
      <c r="O8" s="52">
        <v>408</v>
      </c>
      <c r="P8" s="52">
        <v>409</v>
      </c>
      <c r="Q8" s="52">
        <v>410</v>
      </c>
      <c r="R8" s="52">
        <v>411</v>
      </c>
      <c r="S8" s="52">
        <v>412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4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8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8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8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87BC-82C0-4D10-92F9-F92EB172BAD9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6.88671875" style="50" customWidth="1"/>
    <col min="2" max="2" width="2.6640625" style="51" customWidth="1"/>
    <col min="3" max="3" width="10.6640625" style="50" customWidth="1"/>
    <col min="4" max="11" width="8.109375" style="50" customWidth="1"/>
    <col min="12" max="16" width="8.109375" style="11" customWidth="1"/>
    <col min="17" max="18" width="9.109375" style="11"/>
    <col min="19" max="19" width="10.33203125" style="11" customWidth="1"/>
    <col min="20" max="16384" width="9.109375" style="11"/>
  </cols>
  <sheetData>
    <row r="1" spans="1:19" s="17" customFormat="1" x14ac:dyDescent="0.25">
      <c r="A1" s="184" t="s">
        <v>14</v>
      </c>
      <c r="B1" s="198" t="s">
        <v>15</v>
      </c>
      <c r="C1" s="199" t="s">
        <v>57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17" customFormat="1" ht="13.65" customHeight="1" x14ac:dyDescent="0.25">
      <c r="A2" s="184"/>
      <c r="B2" s="198"/>
      <c r="C2" s="201" t="str">
        <f>#REF!</f>
        <v>2. (2.2) Распределение приема, численности и выпуска обучающихся по образовательным программам, человек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17" customFormat="1" ht="13.65" customHeight="1" x14ac:dyDescent="0.25">
      <c r="A3" s="184"/>
      <c r="B3" s="185"/>
      <c r="C3" s="190" t="s">
        <v>320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353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6.8" customHeight="1" x14ac:dyDescent="0.25">
      <c r="A5" s="184"/>
      <c r="B5" s="185"/>
      <c r="C5" s="162" t="s">
        <v>354</v>
      </c>
      <c r="D5" s="162" t="s">
        <v>355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customHeight="1" x14ac:dyDescent="0.25">
      <c r="A7" s="184"/>
      <c r="B7" s="185"/>
      <c r="C7" s="162"/>
      <c r="D7" s="162"/>
      <c r="E7" s="18" t="s">
        <v>356</v>
      </c>
      <c r="F7" s="18" t="s">
        <v>357</v>
      </c>
      <c r="G7" s="18" t="s">
        <v>79</v>
      </c>
      <c r="H7" s="18" t="s">
        <v>80</v>
      </c>
      <c r="I7" s="18" t="s">
        <v>358</v>
      </c>
      <c r="J7" s="18" t="s">
        <v>359</v>
      </c>
      <c r="K7" s="19" t="s">
        <v>94</v>
      </c>
      <c r="L7" s="19" t="s">
        <v>360</v>
      </c>
      <c r="M7" s="18" t="s">
        <v>356</v>
      </c>
      <c r="N7" s="18" t="s">
        <v>361</v>
      </c>
      <c r="O7" s="18" t="s">
        <v>96</v>
      </c>
      <c r="P7" s="18" t="s">
        <v>97</v>
      </c>
      <c r="Q7" s="19" t="s">
        <v>35</v>
      </c>
      <c r="R7" s="19" t="s">
        <v>362</v>
      </c>
      <c r="S7" s="19" t="s">
        <v>363</v>
      </c>
    </row>
    <row r="8" spans="1:19" s="17" customFormat="1" ht="13.2" x14ac:dyDescent="0.25">
      <c r="A8" s="52" t="s">
        <v>45</v>
      </c>
      <c r="B8" s="52">
        <v>0</v>
      </c>
      <c r="C8" s="52">
        <v>413</v>
      </c>
      <c r="D8" s="52">
        <v>414</v>
      </c>
      <c r="E8" s="52">
        <v>415</v>
      </c>
      <c r="F8" s="52">
        <v>416</v>
      </c>
      <c r="G8" s="52">
        <v>417</v>
      </c>
      <c r="H8" s="52">
        <v>418</v>
      </c>
      <c r="I8" s="52">
        <v>419</v>
      </c>
      <c r="J8" s="52">
        <v>420</v>
      </c>
      <c r="K8" s="52">
        <v>421</v>
      </c>
      <c r="L8" s="52">
        <v>422</v>
      </c>
      <c r="M8" s="52">
        <v>423</v>
      </c>
      <c r="N8" s="52">
        <v>424</v>
      </c>
      <c r="O8" s="52">
        <v>425</v>
      </c>
      <c r="P8" s="52">
        <v>426</v>
      </c>
      <c r="Q8" s="52">
        <v>427</v>
      </c>
      <c r="R8" s="52">
        <v>428</v>
      </c>
      <c r="S8" s="52">
        <v>429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4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8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8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8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G6:H6"/>
    <mergeCell ref="I6:J6"/>
    <mergeCell ref="K6:L6"/>
    <mergeCell ref="M6:N6"/>
    <mergeCell ref="O6:P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E6:F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1AF5-98DB-494B-8CDD-00ADDC9E5488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8" style="50" customWidth="1"/>
    <col min="2" max="2" width="2.6640625" style="51" customWidth="1"/>
    <col min="3" max="3" width="10.77734375" style="50" customWidth="1"/>
    <col min="4" max="11" width="8.33203125" style="50" customWidth="1"/>
    <col min="12" max="18" width="8.33203125" style="11" customWidth="1"/>
    <col min="19" max="19" width="10.332031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65" customHeight="1" x14ac:dyDescent="0.25">
      <c r="A3" s="184"/>
      <c r="B3" s="185"/>
      <c r="C3" s="190" t="s">
        <v>320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65" customHeight="1" x14ac:dyDescent="0.25">
      <c r="A4" s="184"/>
      <c r="B4" s="185"/>
      <c r="C4" s="191" t="s">
        <v>364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5" customHeight="1" x14ac:dyDescent="0.25">
      <c r="A5" s="184"/>
      <c r="B5" s="185"/>
      <c r="C5" s="162" t="s">
        <v>365</v>
      </c>
      <c r="D5" s="162" t="s">
        <v>366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2.8" customHeight="1" x14ac:dyDescent="0.25">
      <c r="A7" s="184"/>
      <c r="B7" s="185"/>
      <c r="C7" s="162"/>
      <c r="D7" s="162"/>
      <c r="E7" s="18" t="s">
        <v>367</v>
      </c>
      <c r="F7" s="18" t="s">
        <v>368</v>
      </c>
      <c r="G7" s="18" t="s">
        <v>79</v>
      </c>
      <c r="H7" s="18" t="s">
        <v>80</v>
      </c>
      <c r="I7" s="18" t="s">
        <v>369</v>
      </c>
      <c r="J7" s="18" t="s">
        <v>370</v>
      </c>
      <c r="K7" s="19" t="s">
        <v>94</v>
      </c>
      <c r="L7" s="19" t="s">
        <v>371</v>
      </c>
      <c r="M7" s="18" t="s">
        <v>367</v>
      </c>
      <c r="N7" s="18" t="s">
        <v>372</v>
      </c>
      <c r="O7" s="18" t="s">
        <v>96</v>
      </c>
      <c r="P7" s="18" t="s">
        <v>97</v>
      </c>
      <c r="Q7" s="19" t="s">
        <v>35</v>
      </c>
      <c r="R7" s="19" t="s">
        <v>373</v>
      </c>
      <c r="S7" s="19" t="s">
        <v>374</v>
      </c>
    </row>
    <row r="8" spans="1:19" s="17" customFormat="1" ht="13.2" x14ac:dyDescent="0.25">
      <c r="A8" s="52" t="s">
        <v>45</v>
      </c>
      <c r="B8" s="52">
        <v>0</v>
      </c>
      <c r="C8" s="52">
        <v>430</v>
      </c>
      <c r="D8" s="52">
        <v>431</v>
      </c>
      <c r="E8" s="52">
        <v>432</v>
      </c>
      <c r="F8" s="52">
        <v>433</v>
      </c>
      <c r="G8" s="52">
        <v>434</v>
      </c>
      <c r="H8" s="52">
        <v>435</v>
      </c>
      <c r="I8" s="52">
        <v>436</v>
      </c>
      <c r="J8" s="52">
        <v>437</v>
      </c>
      <c r="K8" s="52">
        <v>438</v>
      </c>
      <c r="L8" s="52">
        <v>439</v>
      </c>
      <c r="M8" s="52">
        <v>440</v>
      </c>
      <c r="N8" s="52">
        <v>441</v>
      </c>
      <c r="O8" s="52">
        <v>442</v>
      </c>
      <c r="P8" s="52">
        <v>443</v>
      </c>
      <c r="Q8" s="52">
        <v>444</v>
      </c>
      <c r="R8" s="52">
        <v>445</v>
      </c>
      <c r="S8" s="52">
        <v>446</v>
      </c>
    </row>
    <row r="9" spans="1:19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</row>
    <row r="10" spans="1:19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</row>
    <row r="11" spans="1:19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</row>
    <row r="12" spans="1:19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</row>
    <row r="13" spans="1:19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</row>
    <row r="14" spans="1:19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</row>
    <row r="15" spans="1:19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</row>
    <row r="16" spans="1:19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</row>
    <row r="17" spans="1:19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</row>
    <row r="18" spans="1:19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</row>
    <row r="19" spans="1:19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</row>
    <row r="20" spans="1:19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</row>
    <row r="21" spans="1:19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</row>
    <row r="22" spans="1:19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</row>
    <row r="23" spans="1:19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</row>
    <row r="24" spans="1:19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</row>
    <row r="25" spans="1:19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</row>
    <row r="26" spans="1:19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</row>
    <row r="27" spans="1:19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9.1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54D9-ECC5-40D5-A57B-5A55E5ACB2B9}">
  <dimension ref="A1:AJ26"/>
  <sheetViews>
    <sheetView workbookViewId="0">
      <selection activeCell="G4" sqref="G4:G5"/>
    </sheetView>
  </sheetViews>
  <sheetFormatPr defaultColWidth="9.109375" defaultRowHeight="15.6" customHeight="1" x14ac:dyDescent="0.3"/>
  <cols>
    <col min="1" max="1" width="27.33203125" style="50" customWidth="1"/>
    <col min="2" max="2" width="3.6640625" style="51" customWidth="1"/>
    <col min="3" max="3" width="15" style="43" customWidth="1"/>
    <col min="4" max="4" width="14.21875" style="43" customWidth="1"/>
    <col min="5" max="6" width="12.21875" style="43" customWidth="1"/>
    <col min="7" max="7" width="14.5546875" style="43" customWidth="1"/>
    <col min="8" max="8" width="13.88671875" style="43" customWidth="1"/>
    <col min="9" max="9" width="15" style="43" customWidth="1"/>
    <col min="10" max="10" width="14.6640625" style="43" customWidth="1"/>
    <col min="11" max="11" width="14.77734375" style="43" customWidth="1"/>
    <col min="12" max="12" width="10" style="43" customWidth="1"/>
    <col min="13" max="16" width="9.44140625" style="43" customWidth="1"/>
    <col min="17" max="18" width="7.77734375" style="43" customWidth="1"/>
    <col min="19" max="19" width="10.21875" style="60" customWidth="1"/>
    <col min="20" max="20" width="9.88671875" style="60" customWidth="1"/>
    <col min="21" max="21" width="10.109375" style="60" customWidth="1"/>
    <col min="22" max="22" width="9.44140625" style="60" customWidth="1"/>
    <col min="23" max="23" width="9.5546875" style="60" customWidth="1"/>
    <col min="24" max="24" width="11.21875" style="60" customWidth="1"/>
    <col min="25" max="25" width="10.33203125" style="60" customWidth="1"/>
    <col min="26" max="26" width="10.88671875" style="60" customWidth="1"/>
    <col min="27" max="16384" width="9.109375" style="60"/>
  </cols>
  <sheetData>
    <row r="1" spans="1:36" ht="15.6" customHeight="1" x14ac:dyDescent="0.3">
      <c r="A1" s="169" t="s">
        <v>14</v>
      </c>
      <c r="B1" s="172" t="s">
        <v>15</v>
      </c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82" t="s">
        <v>57</v>
      </c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36" ht="15.6" customHeight="1" x14ac:dyDescent="0.3">
      <c r="A2" s="170"/>
      <c r="B2" s="173"/>
      <c r="C2" s="180" t="s">
        <v>58</v>
      </c>
      <c r="D2" s="181"/>
      <c r="E2" s="181"/>
      <c r="F2" s="181"/>
      <c r="G2" s="181"/>
      <c r="H2" s="181"/>
      <c r="I2" s="181"/>
      <c r="J2" s="181"/>
      <c r="K2" s="181"/>
      <c r="L2" s="183" t="s">
        <v>58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36" ht="15.6" customHeight="1" x14ac:dyDescent="0.3">
      <c r="A3" s="170"/>
      <c r="B3" s="173"/>
      <c r="C3" s="165" t="s">
        <v>59</v>
      </c>
      <c r="D3" s="166"/>
      <c r="E3" s="166"/>
      <c r="F3" s="166"/>
      <c r="G3" s="166"/>
      <c r="H3" s="166"/>
      <c r="I3" s="166"/>
      <c r="J3" s="166"/>
      <c r="K3" s="166"/>
      <c r="L3" s="154" t="s">
        <v>60</v>
      </c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39"/>
    </row>
    <row r="4" spans="1:36" ht="28.8" customHeight="1" x14ac:dyDescent="0.3">
      <c r="A4" s="170"/>
      <c r="B4" s="174"/>
      <c r="C4" s="168" t="s">
        <v>850</v>
      </c>
      <c r="D4" s="168" t="s">
        <v>851</v>
      </c>
      <c r="E4" s="176" t="s">
        <v>61</v>
      </c>
      <c r="F4" s="177"/>
      <c r="G4" s="168" t="s">
        <v>852</v>
      </c>
      <c r="H4" s="168" t="s">
        <v>853</v>
      </c>
      <c r="I4" s="168" t="s">
        <v>854</v>
      </c>
      <c r="J4" s="168" t="s">
        <v>878</v>
      </c>
      <c r="K4" s="168" t="s">
        <v>855</v>
      </c>
      <c r="L4" s="163" t="s">
        <v>857</v>
      </c>
      <c r="M4" s="165" t="s">
        <v>858</v>
      </c>
      <c r="N4" s="166"/>
      <c r="O4" s="167"/>
      <c r="P4" s="163" t="s">
        <v>859</v>
      </c>
      <c r="Q4" s="165" t="s">
        <v>860</v>
      </c>
      <c r="R4" s="167"/>
      <c r="S4" s="163" t="s">
        <v>852</v>
      </c>
      <c r="T4" s="165" t="s">
        <v>861</v>
      </c>
      <c r="U4" s="166"/>
      <c r="V4" s="167"/>
      <c r="W4" s="163" t="s">
        <v>874</v>
      </c>
      <c r="X4" s="163" t="s">
        <v>875</v>
      </c>
      <c r="Y4" s="163" t="s">
        <v>876</v>
      </c>
      <c r="Z4" s="163" t="s">
        <v>877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6" ht="163.80000000000001" customHeight="1" x14ac:dyDescent="0.3">
      <c r="A5" s="171"/>
      <c r="B5" s="175"/>
      <c r="C5" s="164"/>
      <c r="D5" s="164"/>
      <c r="E5" s="61" t="s">
        <v>63</v>
      </c>
      <c r="F5" s="61" t="s">
        <v>31</v>
      </c>
      <c r="G5" s="164"/>
      <c r="H5" s="164"/>
      <c r="I5" s="164"/>
      <c r="J5" s="164"/>
      <c r="K5" s="164"/>
      <c r="L5" s="164"/>
      <c r="M5" s="61" t="s">
        <v>64</v>
      </c>
      <c r="N5" s="61" t="s">
        <v>735</v>
      </c>
      <c r="O5" s="61" t="s">
        <v>736</v>
      </c>
      <c r="P5" s="164"/>
      <c r="Q5" s="61" t="s">
        <v>63</v>
      </c>
      <c r="R5" s="61" t="s">
        <v>31</v>
      </c>
      <c r="S5" s="164"/>
      <c r="T5" s="61" t="s">
        <v>65</v>
      </c>
      <c r="U5" s="61" t="s">
        <v>862</v>
      </c>
      <c r="V5" s="61" t="s">
        <v>856</v>
      </c>
      <c r="W5" s="164"/>
      <c r="X5" s="164"/>
      <c r="Y5" s="164"/>
      <c r="Z5" s="164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ht="15.6" customHeight="1" x14ac:dyDescent="0.3">
      <c r="A6" s="40" t="s">
        <v>45</v>
      </c>
      <c r="B6" s="41">
        <v>0</v>
      </c>
      <c r="C6" s="42">
        <v>1</v>
      </c>
      <c r="D6" s="42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  <c r="K6" s="42">
        <v>9</v>
      </c>
      <c r="L6" s="42">
        <v>10</v>
      </c>
      <c r="M6" s="42">
        <v>11</v>
      </c>
      <c r="N6" s="42">
        <v>12</v>
      </c>
      <c r="O6" s="42">
        <v>13</v>
      </c>
      <c r="P6" s="42">
        <v>14</v>
      </c>
      <c r="Q6" s="42">
        <v>15</v>
      </c>
      <c r="R6" s="42">
        <v>16</v>
      </c>
      <c r="S6" s="42">
        <v>17</v>
      </c>
      <c r="T6" s="42">
        <v>18</v>
      </c>
      <c r="U6" s="42">
        <v>19</v>
      </c>
      <c r="V6" s="42">
        <v>20</v>
      </c>
      <c r="W6" s="42">
        <v>21</v>
      </c>
      <c r="X6" s="42">
        <v>22</v>
      </c>
      <c r="Y6" s="42">
        <v>23</v>
      </c>
      <c r="Z6" s="42">
        <v>24</v>
      </c>
      <c r="AA6" s="43"/>
      <c r="AB6" s="43"/>
      <c r="AC6" s="43"/>
      <c r="AD6" s="43"/>
      <c r="AE6" s="43"/>
    </row>
    <row r="7" spans="1:36" ht="15.6" customHeight="1" x14ac:dyDescent="0.3">
      <c r="A7" s="44" t="s">
        <v>46</v>
      </c>
      <c r="B7" s="65">
        <v>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5"/>
      <c r="T7" s="45"/>
      <c r="U7" s="45"/>
      <c r="V7" s="45"/>
      <c r="W7" s="45"/>
      <c r="X7" s="45"/>
      <c r="Y7" s="45"/>
      <c r="Z7" s="45"/>
    </row>
    <row r="8" spans="1:36" ht="15.6" customHeight="1" x14ac:dyDescent="0.3">
      <c r="A8" s="46" t="s">
        <v>47</v>
      </c>
      <c r="B8" s="65">
        <v>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5"/>
      <c r="T8" s="45"/>
      <c r="U8" s="45"/>
      <c r="V8" s="45"/>
      <c r="W8" s="45"/>
      <c r="X8" s="45"/>
      <c r="Y8" s="45"/>
      <c r="Z8" s="45"/>
    </row>
    <row r="9" spans="1:36" ht="15.6" customHeight="1" x14ac:dyDescent="0.3">
      <c r="A9" s="44" t="s">
        <v>48</v>
      </c>
      <c r="B9" s="65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5"/>
      <c r="T9" s="45"/>
      <c r="U9" s="45"/>
      <c r="V9" s="45"/>
      <c r="W9" s="45"/>
      <c r="X9" s="45"/>
      <c r="Y9" s="45"/>
      <c r="Z9" s="45"/>
    </row>
    <row r="10" spans="1:36" ht="15.6" customHeight="1" x14ac:dyDescent="0.3">
      <c r="A10" s="46" t="s">
        <v>47</v>
      </c>
      <c r="B10" s="65">
        <v>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5"/>
      <c r="T10" s="45"/>
      <c r="U10" s="45"/>
      <c r="V10" s="45"/>
      <c r="W10" s="45"/>
      <c r="X10" s="45"/>
      <c r="Y10" s="45"/>
      <c r="Z10" s="45"/>
    </row>
    <row r="11" spans="1:36" ht="15.6" customHeight="1" x14ac:dyDescent="0.3">
      <c r="A11" s="44" t="s">
        <v>49</v>
      </c>
      <c r="B11" s="65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5"/>
      <c r="T11" s="45"/>
      <c r="U11" s="45"/>
      <c r="V11" s="45"/>
      <c r="W11" s="45"/>
      <c r="X11" s="45"/>
      <c r="Y11" s="45"/>
      <c r="Z11" s="45"/>
    </row>
    <row r="12" spans="1:36" ht="15.6" customHeight="1" x14ac:dyDescent="0.3">
      <c r="A12" s="46" t="s">
        <v>47</v>
      </c>
      <c r="B12" s="65">
        <v>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5"/>
      <c r="T12" s="45"/>
      <c r="U12" s="45"/>
      <c r="V12" s="45"/>
      <c r="W12" s="45"/>
      <c r="X12" s="45"/>
      <c r="Y12" s="45"/>
      <c r="Z12" s="45"/>
    </row>
    <row r="13" spans="1:36" ht="15.6" customHeight="1" x14ac:dyDescent="0.3">
      <c r="A13" s="33" t="s">
        <v>50</v>
      </c>
      <c r="B13" s="65">
        <v>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5"/>
      <c r="T13" s="45"/>
      <c r="U13" s="45"/>
      <c r="V13" s="45"/>
      <c r="W13" s="45"/>
      <c r="X13" s="45"/>
      <c r="Y13" s="45"/>
      <c r="Z13" s="45"/>
    </row>
    <row r="14" spans="1:36" ht="15.6" customHeight="1" x14ac:dyDescent="0.3">
      <c r="A14" s="46" t="s">
        <v>47</v>
      </c>
      <c r="B14" s="65">
        <v>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5"/>
      <c r="T14" s="45"/>
      <c r="U14" s="45"/>
      <c r="V14" s="45"/>
      <c r="W14" s="45"/>
      <c r="X14" s="45"/>
      <c r="Y14" s="45"/>
      <c r="Z14" s="45"/>
    </row>
    <row r="15" spans="1:36" ht="15.6" customHeight="1" x14ac:dyDescent="0.3">
      <c r="A15" s="47" t="s">
        <v>51</v>
      </c>
      <c r="B15" s="65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5"/>
      <c r="T15" s="45"/>
      <c r="U15" s="45"/>
      <c r="V15" s="45"/>
      <c r="W15" s="45"/>
      <c r="X15" s="45"/>
      <c r="Y15" s="45"/>
      <c r="Z15" s="45"/>
    </row>
    <row r="16" spans="1:36" ht="15.6" customHeight="1" x14ac:dyDescent="0.3">
      <c r="A16" s="46" t="s">
        <v>47</v>
      </c>
      <c r="B16" s="65">
        <v>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5"/>
      <c r="T16" s="45"/>
      <c r="U16" s="45"/>
      <c r="V16" s="45"/>
      <c r="W16" s="45"/>
      <c r="X16" s="45"/>
      <c r="Y16" s="45"/>
      <c r="Z16" s="45"/>
    </row>
    <row r="17" spans="1:26" ht="24.6" customHeight="1" x14ac:dyDescent="0.3">
      <c r="A17" s="33" t="s">
        <v>52</v>
      </c>
      <c r="B17" s="65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5"/>
      <c r="T17" s="45"/>
      <c r="U17" s="45"/>
      <c r="V17" s="45"/>
      <c r="W17" s="45"/>
      <c r="X17" s="45"/>
      <c r="Y17" s="45"/>
      <c r="Z17" s="45"/>
    </row>
    <row r="18" spans="1:26" ht="15.6" customHeight="1" x14ac:dyDescent="0.3">
      <c r="A18" s="46" t="s">
        <v>47</v>
      </c>
      <c r="B18" s="65">
        <v>12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5"/>
      <c r="T18" s="45"/>
      <c r="U18" s="45"/>
      <c r="V18" s="45"/>
      <c r="W18" s="45"/>
      <c r="X18" s="45"/>
      <c r="Y18" s="45"/>
      <c r="Z18" s="45"/>
    </row>
    <row r="19" spans="1:26" ht="15.6" customHeight="1" x14ac:dyDescent="0.3">
      <c r="A19" s="47" t="s">
        <v>53</v>
      </c>
      <c r="B19" s="65">
        <v>13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5"/>
      <c r="T19" s="45"/>
      <c r="U19" s="45"/>
      <c r="V19" s="45"/>
      <c r="W19" s="45"/>
      <c r="X19" s="45"/>
      <c r="Y19" s="45"/>
      <c r="Z19" s="45"/>
    </row>
    <row r="20" spans="1:26" ht="15.6" customHeight="1" x14ac:dyDescent="0.3">
      <c r="A20" s="46" t="s">
        <v>47</v>
      </c>
      <c r="B20" s="65">
        <v>14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5"/>
      <c r="T20" s="45"/>
      <c r="U20" s="45"/>
      <c r="V20" s="45"/>
      <c r="W20" s="45"/>
      <c r="X20" s="45"/>
      <c r="Y20" s="45"/>
      <c r="Z20" s="45"/>
    </row>
    <row r="21" spans="1:26" ht="15.6" customHeight="1" x14ac:dyDescent="0.3">
      <c r="A21" s="47" t="s">
        <v>54</v>
      </c>
      <c r="B21" s="65">
        <v>15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5"/>
      <c r="T21" s="45"/>
      <c r="U21" s="45"/>
      <c r="V21" s="45"/>
      <c r="W21" s="45"/>
      <c r="X21" s="45"/>
      <c r="Y21" s="45"/>
      <c r="Z21" s="45"/>
    </row>
    <row r="22" spans="1:26" ht="15.6" customHeight="1" x14ac:dyDescent="0.3">
      <c r="A22" s="46" t="s">
        <v>47</v>
      </c>
      <c r="B22" s="65">
        <v>16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5"/>
      <c r="T22" s="45"/>
      <c r="U22" s="45"/>
      <c r="V22" s="45"/>
      <c r="W22" s="45"/>
      <c r="X22" s="45"/>
      <c r="Y22" s="45"/>
      <c r="Z22" s="45"/>
    </row>
    <row r="23" spans="1:26" ht="15.6" customHeight="1" x14ac:dyDescent="0.3">
      <c r="A23" s="48" t="s">
        <v>55</v>
      </c>
      <c r="B23" s="65">
        <v>17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5"/>
      <c r="T23" s="45"/>
      <c r="U23" s="45"/>
      <c r="V23" s="45"/>
      <c r="W23" s="45"/>
      <c r="X23" s="45"/>
      <c r="Y23" s="45"/>
      <c r="Z23" s="45"/>
    </row>
    <row r="24" spans="1:26" ht="15.6" customHeight="1" x14ac:dyDescent="0.3">
      <c r="A24" s="46" t="s">
        <v>47</v>
      </c>
      <c r="B24" s="65">
        <v>18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5"/>
      <c r="T24" s="45"/>
      <c r="U24" s="45"/>
      <c r="V24" s="45"/>
      <c r="W24" s="45"/>
      <c r="X24" s="45"/>
      <c r="Y24" s="45"/>
      <c r="Z24" s="45"/>
    </row>
    <row r="25" spans="1:26" ht="39" customHeight="1" x14ac:dyDescent="0.3">
      <c r="A25" s="48" t="s">
        <v>66</v>
      </c>
      <c r="B25" s="65">
        <v>19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5"/>
      <c r="T25" s="45"/>
      <c r="U25" s="45"/>
      <c r="V25" s="45"/>
      <c r="W25" s="45"/>
      <c r="X25" s="45"/>
      <c r="Y25" s="45"/>
      <c r="Z25" s="45"/>
    </row>
    <row r="26" spans="1:26" ht="37.799999999999997" customHeight="1" x14ac:dyDescent="0.3">
      <c r="A26" s="49" t="s">
        <v>67</v>
      </c>
      <c r="B26" s="63">
        <v>20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5"/>
      <c r="T26" s="45"/>
      <c r="U26" s="45"/>
      <c r="V26" s="45"/>
      <c r="W26" s="45"/>
      <c r="X26" s="45"/>
      <c r="Y26" s="45"/>
      <c r="Z26" s="45"/>
    </row>
  </sheetData>
  <mergeCells count="26">
    <mergeCell ref="A1:A5"/>
    <mergeCell ref="B1:B5"/>
    <mergeCell ref="C3:K3"/>
    <mergeCell ref="L3:Z3"/>
    <mergeCell ref="C4:C5"/>
    <mergeCell ref="D4:D5"/>
    <mergeCell ref="E4:F4"/>
    <mergeCell ref="G4:G5"/>
    <mergeCell ref="Y4:Y5"/>
    <mergeCell ref="Z4:Z5"/>
    <mergeCell ref="C1:K1"/>
    <mergeCell ref="C2:K2"/>
    <mergeCell ref="L1:Z1"/>
    <mergeCell ref="L2:Z2"/>
    <mergeCell ref="X4:X5"/>
    <mergeCell ref="H4:H5"/>
    <mergeCell ref="I4:I5"/>
    <mergeCell ref="J4:J5"/>
    <mergeCell ref="K4:K5"/>
    <mergeCell ref="P4:P5"/>
    <mergeCell ref="Q4:R4"/>
    <mergeCell ref="S4:S5"/>
    <mergeCell ref="T4:V4"/>
    <mergeCell ref="W4:W5"/>
    <mergeCell ref="L4:L5"/>
    <mergeCell ref="M4:O4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colBreaks count="1" manualBreakCount="1">
    <brk id="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A0C3-A095-43DB-9B6E-65DA8715CF0C}">
  <dimension ref="A1:T28"/>
  <sheetViews>
    <sheetView workbookViewId="0">
      <selection activeCell="P6" sqref="P6:Q7"/>
    </sheetView>
  </sheetViews>
  <sheetFormatPr defaultColWidth="9.109375" defaultRowHeight="14.4" x14ac:dyDescent="0.3"/>
  <cols>
    <col min="1" max="1" width="27.6640625" style="50" customWidth="1"/>
    <col min="2" max="2" width="2.6640625" style="51" customWidth="1"/>
    <col min="3" max="3" width="10.77734375" style="50" customWidth="1"/>
    <col min="4" max="4" width="7.88671875" style="50" customWidth="1"/>
    <col min="5" max="5" width="8.6640625" style="50" customWidth="1"/>
    <col min="6" max="8" width="7.5546875" style="50" customWidth="1"/>
    <col min="9" max="9" width="7.21875" style="50" customWidth="1"/>
    <col min="10" max="11" width="7.5546875" style="50" customWidth="1"/>
    <col min="12" max="12" width="7.5546875" style="11" customWidth="1"/>
    <col min="13" max="13" width="10.21875" style="11" customWidth="1"/>
    <col min="14" max="14" width="8.33203125" style="11" customWidth="1"/>
    <col min="15" max="16" width="7.5546875" style="11" customWidth="1"/>
    <col min="17" max="17" width="7.88671875" style="11" customWidth="1"/>
    <col min="18" max="18" width="7.5546875" style="11" customWidth="1"/>
    <col min="19" max="19" width="7.88671875" style="11" customWidth="1"/>
    <col min="20" max="20" width="10.21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405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3.8" customHeight="1" x14ac:dyDescent="0.25">
      <c r="A5" s="184"/>
      <c r="B5" s="185"/>
      <c r="C5" s="162" t="s">
        <v>393</v>
      </c>
      <c r="D5" s="162" t="s">
        <v>394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1.4" customHeight="1" x14ac:dyDescent="0.25">
      <c r="A7" s="184"/>
      <c r="B7" s="185"/>
      <c r="C7" s="162"/>
      <c r="D7" s="162"/>
      <c r="E7" s="18" t="s">
        <v>395</v>
      </c>
      <c r="F7" s="18" t="s">
        <v>396</v>
      </c>
      <c r="G7" s="18" t="s">
        <v>79</v>
      </c>
      <c r="H7" s="18" t="s">
        <v>80</v>
      </c>
      <c r="I7" s="18" t="s">
        <v>397</v>
      </c>
      <c r="J7" s="18" t="s">
        <v>398</v>
      </c>
      <c r="K7" s="19" t="s">
        <v>35</v>
      </c>
      <c r="L7" s="19" t="s">
        <v>399</v>
      </c>
      <c r="M7" s="19" t="s">
        <v>402</v>
      </c>
      <c r="N7" s="18" t="s">
        <v>395</v>
      </c>
      <c r="O7" s="18" t="s">
        <v>400</v>
      </c>
      <c r="P7" s="18" t="s">
        <v>96</v>
      </c>
      <c r="Q7" s="18" t="s">
        <v>97</v>
      </c>
      <c r="R7" s="19" t="s">
        <v>35</v>
      </c>
      <c r="S7" s="19" t="s">
        <v>401</v>
      </c>
      <c r="T7" s="19" t="s">
        <v>403</v>
      </c>
    </row>
    <row r="8" spans="1:20" s="17" customFormat="1" ht="13.2" x14ac:dyDescent="0.25">
      <c r="A8" s="52" t="s">
        <v>45</v>
      </c>
      <c r="B8" s="52">
        <v>0</v>
      </c>
      <c r="C8" s="52">
        <v>447</v>
      </c>
      <c r="D8" s="52">
        <v>448</v>
      </c>
      <c r="E8" s="52">
        <v>449</v>
      </c>
      <c r="F8" s="52">
        <v>450</v>
      </c>
      <c r="G8" s="52">
        <v>451</v>
      </c>
      <c r="H8" s="52">
        <v>452</v>
      </c>
      <c r="I8" s="52">
        <v>453</v>
      </c>
      <c r="J8" s="52">
        <v>454</v>
      </c>
      <c r="K8" s="52">
        <v>455</v>
      </c>
      <c r="L8" s="52">
        <v>456</v>
      </c>
      <c r="M8" s="52">
        <v>457</v>
      </c>
      <c r="N8" s="52">
        <v>458</v>
      </c>
      <c r="O8" s="52">
        <v>459</v>
      </c>
      <c r="P8" s="52">
        <v>460</v>
      </c>
      <c r="Q8" s="52">
        <v>461</v>
      </c>
      <c r="R8" s="52">
        <v>462</v>
      </c>
      <c r="S8" s="52">
        <v>463</v>
      </c>
      <c r="T8" s="52">
        <v>464</v>
      </c>
    </row>
    <row r="9" spans="1:20" s="27" customFormat="1" ht="16.8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  <c r="T9" s="32"/>
    </row>
    <row r="10" spans="1:20" s="27" customFormat="1" ht="16.8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6.8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6.8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6.8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6.8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6.8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6.8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6.8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6.8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6.4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6.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6.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6.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6.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6.8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6.8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6.8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7.95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7.95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ACE5-3073-4F14-BA9E-6C8D5ED2CF5D}">
  <dimension ref="A1:T28"/>
  <sheetViews>
    <sheetView workbookViewId="0">
      <selection activeCell="P6" sqref="P6:Q7"/>
    </sheetView>
  </sheetViews>
  <sheetFormatPr defaultColWidth="9.109375" defaultRowHeight="14.4" x14ac:dyDescent="0.3"/>
  <cols>
    <col min="1" max="1" width="27.6640625" style="50" customWidth="1"/>
    <col min="2" max="2" width="2.6640625" style="51" customWidth="1"/>
    <col min="3" max="3" width="10.88671875" style="50" customWidth="1"/>
    <col min="4" max="4" width="8.88671875" style="50" customWidth="1"/>
    <col min="5" max="5" width="8.44140625" style="50" customWidth="1"/>
    <col min="6" max="11" width="7.33203125" style="50" customWidth="1"/>
    <col min="12" max="12" width="7.33203125" style="11" customWidth="1"/>
    <col min="13" max="13" width="10.33203125" style="11" customWidth="1"/>
    <col min="14" max="14" width="8.6640625" style="11" customWidth="1"/>
    <col min="15" max="15" width="7.33203125" style="11" customWidth="1"/>
    <col min="16" max="17" width="7.6640625" style="11" customWidth="1"/>
    <col min="18" max="19" width="7.33203125" style="11" customWidth="1"/>
    <col min="20" max="20" width="10.1093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404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8.600000000000001" customHeight="1" x14ac:dyDescent="0.25">
      <c r="A5" s="184"/>
      <c r="B5" s="185"/>
      <c r="C5" s="162" t="s">
        <v>406</v>
      </c>
      <c r="D5" s="162" t="s">
        <v>407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5.8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2.6" customHeight="1" x14ac:dyDescent="0.25">
      <c r="A7" s="184"/>
      <c r="B7" s="185"/>
      <c r="C7" s="162"/>
      <c r="D7" s="162"/>
      <c r="E7" s="18" t="s">
        <v>408</v>
      </c>
      <c r="F7" s="18" t="s">
        <v>409</v>
      </c>
      <c r="G7" s="18" t="s">
        <v>79</v>
      </c>
      <c r="H7" s="18" t="s">
        <v>80</v>
      </c>
      <c r="I7" s="18" t="s">
        <v>410</v>
      </c>
      <c r="J7" s="18" t="s">
        <v>411</v>
      </c>
      <c r="K7" s="19" t="s">
        <v>35</v>
      </c>
      <c r="L7" s="19" t="s">
        <v>412</v>
      </c>
      <c r="M7" s="19" t="s">
        <v>413</v>
      </c>
      <c r="N7" s="18" t="s">
        <v>408</v>
      </c>
      <c r="O7" s="18" t="s">
        <v>414</v>
      </c>
      <c r="P7" s="18" t="s">
        <v>96</v>
      </c>
      <c r="Q7" s="18" t="s">
        <v>97</v>
      </c>
      <c r="R7" s="19" t="s">
        <v>35</v>
      </c>
      <c r="S7" s="19" t="s">
        <v>415</v>
      </c>
      <c r="T7" s="19" t="s">
        <v>416</v>
      </c>
    </row>
    <row r="8" spans="1:20" s="17" customFormat="1" ht="13.2" x14ac:dyDescent="0.25">
      <c r="A8" s="52" t="s">
        <v>45</v>
      </c>
      <c r="B8" s="52">
        <v>0</v>
      </c>
      <c r="C8" s="52">
        <v>465</v>
      </c>
      <c r="D8" s="52">
        <v>466</v>
      </c>
      <c r="E8" s="52">
        <v>467</v>
      </c>
      <c r="F8" s="52">
        <v>468</v>
      </c>
      <c r="G8" s="52">
        <v>469</v>
      </c>
      <c r="H8" s="52">
        <v>470</v>
      </c>
      <c r="I8" s="52">
        <v>471</v>
      </c>
      <c r="J8" s="52">
        <v>472</v>
      </c>
      <c r="K8" s="52">
        <v>473</v>
      </c>
      <c r="L8" s="52">
        <v>474</v>
      </c>
      <c r="M8" s="52">
        <v>475</v>
      </c>
      <c r="N8" s="52">
        <v>476</v>
      </c>
      <c r="O8" s="52">
        <v>477</v>
      </c>
      <c r="P8" s="52">
        <v>478</v>
      </c>
      <c r="Q8" s="52">
        <v>479</v>
      </c>
      <c r="R8" s="52">
        <v>480</v>
      </c>
      <c r="S8" s="52">
        <v>481</v>
      </c>
      <c r="T8" s="52">
        <v>482</v>
      </c>
    </row>
    <row r="9" spans="1:20" s="27" customFormat="1" ht="15.6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  <c r="T9" s="32"/>
    </row>
    <row r="10" spans="1:20" s="27" customFormat="1" ht="15.6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5.6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5.6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5.6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5.6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5.6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5.6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5.6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5.6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6.4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5.6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5.6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5.6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5.6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5.6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5.6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5.6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6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6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0051-5D7F-4871-B7CA-90A4E5EF250B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3" width="10.6640625" style="50" customWidth="1"/>
    <col min="4" max="7" width="7.6640625" style="50" customWidth="1"/>
    <col min="8" max="8" width="8.44140625" style="50" customWidth="1"/>
    <col min="9" max="11" width="7.6640625" style="50" customWidth="1"/>
    <col min="12" max="12" width="7.6640625" style="11" customWidth="1"/>
    <col min="13" max="13" width="10.5546875" style="11" customWidth="1"/>
    <col min="14" max="19" width="7.88671875" style="11" customWidth="1"/>
    <col min="20" max="20" width="10.3320312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417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418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8.600000000000001" customHeight="1" x14ac:dyDescent="0.25">
      <c r="A5" s="184"/>
      <c r="B5" s="185"/>
      <c r="C5" s="162" t="s">
        <v>419</v>
      </c>
      <c r="D5" s="162" t="s">
        <v>420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5.2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00.4" customHeight="1" x14ac:dyDescent="0.25">
      <c r="A7" s="184"/>
      <c r="B7" s="185"/>
      <c r="C7" s="162"/>
      <c r="D7" s="162"/>
      <c r="E7" s="18" t="s">
        <v>421</v>
      </c>
      <c r="F7" s="18" t="s">
        <v>422</v>
      </c>
      <c r="G7" s="18" t="s">
        <v>79</v>
      </c>
      <c r="H7" s="18" t="s">
        <v>80</v>
      </c>
      <c r="I7" s="18" t="s">
        <v>423</v>
      </c>
      <c r="J7" s="18" t="s">
        <v>424</v>
      </c>
      <c r="K7" s="19" t="s">
        <v>35</v>
      </c>
      <c r="L7" s="19" t="s">
        <v>425</v>
      </c>
      <c r="M7" s="19" t="s">
        <v>426</v>
      </c>
      <c r="N7" s="18" t="s">
        <v>421</v>
      </c>
      <c r="O7" s="18" t="s">
        <v>427</v>
      </c>
      <c r="P7" s="18" t="s">
        <v>96</v>
      </c>
      <c r="Q7" s="18" t="s">
        <v>97</v>
      </c>
      <c r="R7" s="19" t="s">
        <v>35</v>
      </c>
      <c r="S7" s="19" t="s">
        <v>428</v>
      </c>
      <c r="T7" s="19" t="s">
        <v>429</v>
      </c>
    </row>
    <row r="8" spans="1:20" s="17" customFormat="1" ht="13.2" x14ac:dyDescent="0.25">
      <c r="A8" s="52" t="s">
        <v>45</v>
      </c>
      <c r="B8" s="52">
        <v>0</v>
      </c>
      <c r="C8" s="52">
        <v>483</v>
      </c>
      <c r="D8" s="52">
        <v>484</v>
      </c>
      <c r="E8" s="52">
        <v>485</v>
      </c>
      <c r="F8" s="52">
        <v>486</v>
      </c>
      <c r="G8" s="52">
        <v>487</v>
      </c>
      <c r="H8" s="52">
        <v>488</v>
      </c>
      <c r="I8" s="52">
        <v>489</v>
      </c>
      <c r="J8" s="52">
        <v>490</v>
      </c>
      <c r="K8" s="52">
        <v>491</v>
      </c>
      <c r="L8" s="52">
        <v>492</v>
      </c>
      <c r="M8" s="52">
        <v>493</v>
      </c>
      <c r="N8" s="52">
        <v>494</v>
      </c>
      <c r="O8" s="52">
        <v>495</v>
      </c>
      <c r="P8" s="52">
        <v>496</v>
      </c>
      <c r="Q8" s="52">
        <v>497</v>
      </c>
      <c r="R8" s="52">
        <v>498</v>
      </c>
      <c r="S8" s="52">
        <v>499</v>
      </c>
      <c r="T8" s="52">
        <v>500</v>
      </c>
    </row>
    <row r="9" spans="1:20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32"/>
      <c r="M9" s="32"/>
      <c r="N9" s="32"/>
      <c r="O9" s="32"/>
      <c r="P9" s="32"/>
      <c r="Q9" s="32"/>
      <c r="R9" s="32"/>
      <c r="S9" s="32"/>
      <c r="T9" s="32"/>
    </row>
    <row r="10" spans="1:20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32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4.6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6.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6.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6.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6.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6.8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6.8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6.8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6.75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6.75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BDAD-00CC-4178-BB27-EB174106CBC1}">
  <dimension ref="A1:T28"/>
  <sheetViews>
    <sheetView topLeftCell="A2" workbookViewId="0">
      <selection activeCell="C5" sqref="C5:C7"/>
    </sheetView>
  </sheetViews>
  <sheetFormatPr defaultColWidth="9.109375" defaultRowHeight="14.4" x14ac:dyDescent="0.3"/>
  <cols>
    <col min="1" max="1" width="27" style="50" customWidth="1"/>
    <col min="2" max="2" width="2.6640625" style="51" customWidth="1"/>
    <col min="3" max="3" width="11" style="50" customWidth="1"/>
    <col min="4" max="6" width="7.6640625" style="50" customWidth="1"/>
    <col min="7" max="7" width="7.21875" style="50" customWidth="1"/>
    <col min="8" max="8" width="7" style="50" customWidth="1"/>
    <col min="9" max="9" width="7.6640625" style="50" customWidth="1"/>
    <col min="10" max="10" width="7.44140625" style="50" customWidth="1"/>
    <col min="11" max="11" width="7.6640625" style="50" customWidth="1"/>
    <col min="12" max="12" width="7.88671875" style="50" customWidth="1"/>
    <col min="13" max="13" width="10.6640625" style="11" customWidth="1"/>
    <col min="14" max="15" width="8" style="11" customWidth="1"/>
    <col min="16" max="16" width="7.5546875" style="11" customWidth="1"/>
    <col min="17" max="17" width="8.109375" style="11" customWidth="1"/>
    <col min="18" max="19" width="8" style="11" customWidth="1"/>
    <col min="20" max="20" width="10.5546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430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5" customHeight="1" x14ac:dyDescent="0.25">
      <c r="A5" s="184"/>
      <c r="B5" s="185"/>
      <c r="C5" s="162" t="s">
        <v>432</v>
      </c>
      <c r="D5" s="162" t="s">
        <v>433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5" customHeight="1" x14ac:dyDescent="0.25">
      <c r="A7" s="184"/>
      <c r="B7" s="185"/>
      <c r="C7" s="162"/>
      <c r="D7" s="162"/>
      <c r="E7" s="18" t="s">
        <v>434</v>
      </c>
      <c r="F7" s="18" t="s">
        <v>435</v>
      </c>
      <c r="G7" s="18" t="s">
        <v>79</v>
      </c>
      <c r="H7" s="18" t="s">
        <v>80</v>
      </c>
      <c r="I7" s="18" t="s">
        <v>436</v>
      </c>
      <c r="J7" s="18" t="s">
        <v>437</v>
      </c>
      <c r="K7" s="19" t="s">
        <v>35</v>
      </c>
      <c r="L7" s="19" t="s">
        <v>438</v>
      </c>
      <c r="M7" s="19" t="s">
        <v>439</v>
      </c>
      <c r="N7" s="18" t="s">
        <v>434</v>
      </c>
      <c r="O7" s="18" t="s">
        <v>440</v>
      </c>
      <c r="P7" s="18" t="s">
        <v>96</v>
      </c>
      <c r="Q7" s="18" t="s">
        <v>431</v>
      </c>
      <c r="R7" s="19" t="s">
        <v>35</v>
      </c>
      <c r="S7" s="19" t="s">
        <v>441</v>
      </c>
      <c r="T7" s="19" t="s">
        <v>442</v>
      </c>
    </row>
    <row r="8" spans="1:20" s="17" customFormat="1" ht="13.2" x14ac:dyDescent="0.25">
      <c r="A8" s="52" t="s">
        <v>45</v>
      </c>
      <c r="B8" s="52">
        <v>0</v>
      </c>
      <c r="C8" s="52">
        <v>501</v>
      </c>
      <c r="D8" s="52">
        <v>502</v>
      </c>
      <c r="E8" s="52">
        <v>503</v>
      </c>
      <c r="F8" s="52">
        <v>504</v>
      </c>
      <c r="G8" s="52">
        <v>505</v>
      </c>
      <c r="H8" s="52">
        <v>506</v>
      </c>
      <c r="I8" s="52">
        <v>507</v>
      </c>
      <c r="J8" s="52">
        <v>508</v>
      </c>
      <c r="K8" s="52">
        <v>509</v>
      </c>
      <c r="L8" s="52">
        <v>510</v>
      </c>
      <c r="M8" s="52">
        <v>511</v>
      </c>
      <c r="N8" s="52">
        <v>512</v>
      </c>
      <c r="O8" s="52">
        <v>513</v>
      </c>
      <c r="P8" s="52">
        <v>514</v>
      </c>
      <c r="Q8" s="52">
        <v>515</v>
      </c>
      <c r="R8" s="52">
        <v>516</v>
      </c>
      <c r="S8" s="52">
        <v>517</v>
      </c>
      <c r="T8" s="52">
        <v>518</v>
      </c>
    </row>
    <row r="9" spans="1:20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7.75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9.6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9.6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AEC4-761D-4E4A-9E43-E716D455B5D4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1" style="50" customWidth="1"/>
    <col min="4" max="4" width="7.6640625" style="50" customWidth="1"/>
    <col min="5" max="5" width="7.33203125" style="50" customWidth="1"/>
    <col min="6" max="10" width="7.6640625" style="50" customWidth="1"/>
    <col min="11" max="11" width="7.33203125" style="50" customWidth="1"/>
    <col min="12" max="12" width="7.6640625" style="50" customWidth="1"/>
    <col min="13" max="13" width="10" style="11" customWidth="1"/>
    <col min="14" max="15" width="8.33203125" style="11" customWidth="1"/>
    <col min="16" max="17" width="7.77734375" style="11" customWidth="1"/>
    <col min="18" max="18" width="7.33203125" style="11" customWidth="1"/>
    <col min="19" max="19" width="8.33203125" style="11" customWidth="1"/>
    <col min="20" max="20" width="10.21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443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444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5" customHeight="1" x14ac:dyDescent="0.25">
      <c r="A5" s="184"/>
      <c r="B5" s="185"/>
      <c r="C5" s="162" t="s">
        <v>445</v>
      </c>
      <c r="D5" s="162" t="s">
        <v>446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5" customHeight="1" x14ac:dyDescent="0.25">
      <c r="A7" s="184"/>
      <c r="B7" s="185"/>
      <c r="C7" s="162"/>
      <c r="D7" s="162"/>
      <c r="E7" s="18" t="s">
        <v>447</v>
      </c>
      <c r="F7" s="18" t="s">
        <v>448</v>
      </c>
      <c r="G7" s="18" t="s">
        <v>79</v>
      </c>
      <c r="H7" s="18" t="s">
        <v>80</v>
      </c>
      <c r="I7" s="18" t="s">
        <v>449</v>
      </c>
      <c r="J7" s="18" t="s">
        <v>450</v>
      </c>
      <c r="K7" s="19" t="s">
        <v>35</v>
      </c>
      <c r="L7" s="19" t="s">
        <v>451</v>
      </c>
      <c r="M7" s="19" t="s">
        <v>452</v>
      </c>
      <c r="N7" s="18" t="s">
        <v>447</v>
      </c>
      <c r="O7" s="18" t="s">
        <v>453</v>
      </c>
      <c r="P7" s="18" t="s">
        <v>96</v>
      </c>
      <c r="Q7" s="18" t="s">
        <v>431</v>
      </c>
      <c r="R7" s="19" t="s">
        <v>35</v>
      </c>
      <c r="S7" s="19" t="s">
        <v>454</v>
      </c>
      <c r="T7" s="19" t="s">
        <v>455</v>
      </c>
    </row>
    <row r="8" spans="1:20" s="17" customFormat="1" ht="13.2" x14ac:dyDescent="0.25">
      <c r="A8" s="52" t="s">
        <v>45</v>
      </c>
      <c r="B8" s="52">
        <v>0</v>
      </c>
      <c r="C8" s="52">
        <v>519</v>
      </c>
      <c r="D8" s="52">
        <v>520</v>
      </c>
      <c r="E8" s="52">
        <v>521</v>
      </c>
      <c r="F8" s="52">
        <v>522</v>
      </c>
      <c r="G8" s="52">
        <v>523</v>
      </c>
      <c r="H8" s="52">
        <v>524</v>
      </c>
      <c r="I8" s="52">
        <v>525</v>
      </c>
      <c r="J8" s="52">
        <v>526</v>
      </c>
      <c r="K8" s="52">
        <v>527</v>
      </c>
      <c r="L8" s="52">
        <v>528</v>
      </c>
      <c r="M8" s="52">
        <v>529</v>
      </c>
      <c r="N8" s="52">
        <v>530</v>
      </c>
      <c r="O8" s="52">
        <v>531</v>
      </c>
      <c r="P8" s="52">
        <v>532</v>
      </c>
      <c r="Q8" s="52">
        <v>533</v>
      </c>
      <c r="R8" s="52">
        <v>534</v>
      </c>
      <c r="S8" s="52">
        <v>535</v>
      </c>
      <c r="T8" s="52">
        <v>536</v>
      </c>
    </row>
    <row r="9" spans="1:20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6.1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8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8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8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8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8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8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8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7.95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7.95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E71A-26AC-409F-A074-F678E4B99EF9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7.21875" style="50" customWidth="1"/>
    <col min="2" max="2" width="2.6640625" style="51" customWidth="1"/>
    <col min="3" max="3" width="10.6640625" style="50" customWidth="1"/>
    <col min="4" max="4" width="8.5546875" style="50" customWidth="1"/>
    <col min="5" max="7" width="7.5546875" style="50" customWidth="1"/>
    <col min="8" max="8" width="7.88671875" style="50" customWidth="1"/>
    <col min="9" max="9" width="7.5546875" style="50" customWidth="1"/>
    <col min="10" max="10" width="7.88671875" style="50" customWidth="1"/>
    <col min="11" max="12" width="7.5546875" style="50" customWidth="1"/>
    <col min="13" max="13" width="10.5546875" style="11" customWidth="1"/>
    <col min="14" max="19" width="7.5546875" style="11" customWidth="1"/>
    <col min="20" max="20" width="10.664062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456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457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6.2" customHeight="1" x14ac:dyDescent="0.25">
      <c r="A5" s="184"/>
      <c r="B5" s="185"/>
      <c r="C5" s="162" t="s">
        <v>458</v>
      </c>
      <c r="D5" s="162" t="s">
        <v>459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4.4" customHeight="1" x14ac:dyDescent="0.25">
      <c r="A7" s="184"/>
      <c r="B7" s="185"/>
      <c r="C7" s="162"/>
      <c r="D7" s="162"/>
      <c r="E7" s="18" t="s">
        <v>460</v>
      </c>
      <c r="F7" s="18" t="s">
        <v>461</v>
      </c>
      <c r="G7" s="18" t="s">
        <v>79</v>
      </c>
      <c r="H7" s="18" t="s">
        <v>80</v>
      </c>
      <c r="I7" s="18" t="s">
        <v>462</v>
      </c>
      <c r="J7" s="18" t="s">
        <v>463</v>
      </c>
      <c r="K7" s="19" t="s">
        <v>35</v>
      </c>
      <c r="L7" s="19" t="s">
        <v>464</v>
      </c>
      <c r="M7" s="19" t="s">
        <v>465</v>
      </c>
      <c r="N7" s="18" t="s">
        <v>460</v>
      </c>
      <c r="O7" s="18" t="s">
        <v>466</v>
      </c>
      <c r="P7" s="18" t="s">
        <v>96</v>
      </c>
      <c r="Q7" s="18" t="s">
        <v>431</v>
      </c>
      <c r="R7" s="19" t="s">
        <v>35</v>
      </c>
      <c r="S7" s="19" t="s">
        <v>467</v>
      </c>
      <c r="T7" s="19" t="s">
        <v>468</v>
      </c>
    </row>
    <row r="8" spans="1:20" s="17" customFormat="1" ht="13.2" x14ac:dyDescent="0.25">
      <c r="A8" s="52" t="s">
        <v>45</v>
      </c>
      <c r="B8" s="52">
        <v>0</v>
      </c>
      <c r="C8" s="52">
        <v>537</v>
      </c>
      <c r="D8" s="52">
        <v>538</v>
      </c>
      <c r="E8" s="52">
        <v>539</v>
      </c>
      <c r="F8" s="52">
        <v>540</v>
      </c>
      <c r="G8" s="52">
        <v>541</v>
      </c>
      <c r="H8" s="52">
        <v>542</v>
      </c>
      <c r="I8" s="52">
        <v>543</v>
      </c>
      <c r="J8" s="52">
        <v>544</v>
      </c>
      <c r="K8" s="52">
        <v>545</v>
      </c>
      <c r="L8" s="52">
        <v>546</v>
      </c>
      <c r="M8" s="52">
        <v>547</v>
      </c>
      <c r="N8" s="52">
        <v>548</v>
      </c>
      <c r="O8" s="52">
        <v>549</v>
      </c>
      <c r="P8" s="52">
        <v>550</v>
      </c>
      <c r="Q8" s="52">
        <v>551</v>
      </c>
      <c r="R8" s="52">
        <v>552</v>
      </c>
      <c r="S8" s="52">
        <v>553</v>
      </c>
      <c r="T8" s="52">
        <v>554</v>
      </c>
    </row>
    <row r="9" spans="1:20" s="27" customFormat="1" ht="16.2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6.2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6.2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6.2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6.2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6.2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6.2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6.2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6.2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6.2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7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40.95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40.95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BFF5-74BF-4692-B46B-571B467F59F9}">
  <dimension ref="A1:T28"/>
  <sheetViews>
    <sheetView workbookViewId="0">
      <selection activeCell="C1" sqref="C1:T1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3" width="10.44140625" style="50" customWidth="1"/>
    <col min="4" max="12" width="7.6640625" style="50" customWidth="1"/>
    <col min="13" max="13" width="10.44140625" style="11" customWidth="1"/>
    <col min="14" max="19" width="7.6640625" style="11" customWidth="1"/>
    <col min="20" max="20" width="10.3320312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469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8" customHeight="1" x14ac:dyDescent="0.25">
      <c r="A5" s="184"/>
      <c r="B5" s="185"/>
      <c r="C5" s="162" t="s">
        <v>470</v>
      </c>
      <c r="D5" s="162" t="s">
        <v>471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5" customHeight="1" x14ac:dyDescent="0.25">
      <c r="A7" s="184"/>
      <c r="B7" s="185"/>
      <c r="C7" s="162"/>
      <c r="D7" s="162"/>
      <c r="E7" s="18" t="s">
        <v>472</v>
      </c>
      <c r="F7" s="18" t="s">
        <v>473</v>
      </c>
      <c r="G7" s="18" t="s">
        <v>79</v>
      </c>
      <c r="H7" s="18" t="s">
        <v>80</v>
      </c>
      <c r="I7" s="18" t="s">
        <v>474</v>
      </c>
      <c r="J7" s="18" t="s">
        <v>475</v>
      </c>
      <c r="K7" s="19" t="s">
        <v>35</v>
      </c>
      <c r="L7" s="19" t="s">
        <v>476</v>
      </c>
      <c r="M7" s="19" t="s">
        <v>477</v>
      </c>
      <c r="N7" s="18" t="s">
        <v>472</v>
      </c>
      <c r="O7" s="18" t="s">
        <v>478</v>
      </c>
      <c r="P7" s="18" t="s">
        <v>96</v>
      </c>
      <c r="Q7" s="18" t="s">
        <v>431</v>
      </c>
      <c r="R7" s="19" t="s">
        <v>35</v>
      </c>
      <c r="S7" s="19" t="s">
        <v>479</v>
      </c>
      <c r="T7" s="19" t="s">
        <v>480</v>
      </c>
    </row>
    <row r="8" spans="1:20" s="17" customFormat="1" ht="13.2" x14ac:dyDescent="0.25">
      <c r="A8" s="52" t="s">
        <v>45</v>
      </c>
      <c r="B8" s="52">
        <v>0</v>
      </c>
      <c r="C8" s="52">
        <v>555</v>
      </c>
      <c r="D8" s="52">
        <v>556</v>
      </c>
      <c r="E8" s="52">
        <v>557</v>
      </c>
      <c r="F8" s="52">
        <v>558</v>
      </c>
      <c r="G8" s="52">
        <v>559</v>
      </c>
      <c r="H8" s="52">
        <v>560</v>
      </c>
      <c r="I8" s="52">
        <v>561</v>
      </c>
      <c r="J8" s="52">
        <v>562</v>
      </c>
      <c r="K8" s="52">
        <v>563</v>
      </c>
      <c r="L8" s="52">
        <v>564</v>
      </c>
      <c r="M8" s="52">
        <v>565</v>
      </c>
      <c r="N8" s="52">
        <v>566</v>
      </c>
      <c r="O8" s="52">
        <v>567</v>
      </c>
      <c r="P8" s="52">
        <v>568</v>
      </c>
      <c r="Q8" s="52">
        <v>569</v>
      </c>
      <c r="R8" s="52">
        <v>570</v>
      </c>
      <c r="S8" s="52">
        <v>571</v>
      </c>
      <c r="T8" s="52">
        <v>572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</row>
    <row r="27" spans="1:20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E1CE-7DA2-407F-834D-0D5DC299144D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0.88671875" style="50" customWidth="1"/>
    <col min="4" max="12" width="7.6640625" style="50" customWidth="1"/>
    <col min="13" max="13" width="10.44140625" style="11" customWidth="1"/>
    <col min="14" max="19" width="7.6640625" style="11" customWidth="1"/>
    <col min="20" max="20" width="10.55468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456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481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2.15" customHeight="1" x14ac:dyDescent="0.25">
      <c r="A5" s="184"/>
      <c r="B5" s="185"/>
      <c r="C5" s="162" t="s">
        <v>482</v>
      </c>
      <c r="D5" s="162" t="s">
        <v>483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4.4" customHeight="1" x14ac:dyDescent="0.25">
      <c r="A7" s="184"/>
      <c r="B7" s="185"/>
      <c r="C7" s="162"/>
      <c r="D7" s="162"/>
      <c r="E7" s="18" t="s">
        <v>484</v>
      </c>
      <c r="F7" s="18" t="s">
        <v>485</v>
      </c>
      <c r="G7" s="18" t="s">
        <v>79</v>
      </c>
      <c r="H7" s="18" t="s">
        <v>80</v>
      </c>
      <c r="I7" s="18" t="s">
        <v>486</v>
      </c>
      <c r="J7" s="18" t="s">
        <v>487</v>
      </c>
      <c r="K7" s="19" t="s">
        <v>35</v>
      </c>
      <c r="L7" s="19" t="s">
        <v>488</v>
      </c>
      <c r="M7" s="19" t="s">
        <v>489</v>
      </c>
      <c r="N7" s="18" t="s">
        <v>484</v>
      </c>
      <c r="O7" s="18" t="s">
        <v>490</v>
      </c>
      <c r="P7" s="18" t="s">
        <v>96</v>
      </c>
      <c r="Q7" s="18" t="s">
        <v>431</v>
      </c>
      <c r="R7" s="19" t="s">
        <v>35</v>
      </c>
      <c r="S7" s="19" t="s">
        <v>491</v>
      </c>
      <c r="T7" s="19" t="s">
        <v>492</v>
      </c>
    </row>
    <row r="8" spans="1:20" s="17" customFormat="1" ht="13.2" x14ac:dyDescent="0.25">
      <c r="A8" s="52" t="s">
        <v>45</v>
      </c>
      <c r="B8" s="52">
        <v>0</v>
      </c>
      <c r="C8" s="52">
        <v>573</v>
      </c>
      <c r="D8" s="52">
        <v>574</v>
      </c>
      <c r="E8" s="52">
        <v>575</v>
      </c>
      <c r="F8" s="52">
        <v>576</v>
      </c>
      <c r="G8" s="52">
        <v>577</v>
      </c>
      <c r="H8" s="52">
        <v>578</v>
      </c>
      <c r="I8" s="52">
        <v>579</v>
      </c>
      <c r="J8" s="52">
        <v>580</v>
      </c>
      <c r="K8" s="52">
        <v>581</v>
      </c>
      <c r="L8" s="52">
        <v>582</v>
      </c>
      <c r="M8" s="52">
        <v>583</v>
      </c>
      <c r="N8" s="52">
        <v>584</v>
      </c>
      <c r="O8" s="52">
        <v>585</v>
      </c>
      <c r="P8" s="52">
        <v>586</v>
      </c>
      <c r="Q8" s="52">
        <v>587</v>
      </c>
      <c r="R8" s="52">
        <v>588</v>
      </c>
      <c r="S8" s="52">
        <v>589</v>
      </c>
      <c r="T8" s="52">
        <v>590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5.2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6723-2390-4CAA-B5AA-F5D4A731E4CB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1.21875" style="50" customWidth="1"/>
    <col min="4" max="12" width="7.6640625" style="50" customWidth="1"/>
    <col min="13" max="13" width="10.21875" style="11" customWidth="1"/>
    <col min="14" max="19" width="7.6640625" style="11" customWidth="1"/>
    <col min="20" max="20" width="10.4414062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493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8" customHeight="1" x14ac:dyDescent="0.25">
      <c r="A5" s="184"/>
      <c r="B5" s="185"/>
      <c r="C5" s="162" t="s">
        <v>494</v>
      </c>
      <c r="D5" s="162" t="s">
        <v>495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3.8" customHeight="1" x14ac:dyDescent="0.25">
      <c r="A7" s="184"/>
      <c r="B7" s="185"/>
      <c r="C7" s="162"/>
      <c r="D7" s="162"/>
      <c r="E7" s="18" t="s">
        <v>496</v>
      </c>
      <c r="F7" s="18" t="s">
        <v>497</v>
      </c>
      <c r="G7" s="18" t="s">
        <v>79</v>
      </c>
      <c r="H7" s="18" t="s">
        <v>80</v>
      </c>
      <c r="I7" s="18" t="s">
        <v>498</v>
      </c>
      <c r="J7" s="18" t="s">
        <v>499</v>
      </c>
      <c r="K7" s="19" t="s">
        <v>35</v>
      </c>
      <c r="L7" s="19" t="s">
        <v>500</v>
      </c>
      <c r="M7" s="19" t="s">
        <v>501</v>
      </c>
      <c r="N7" s="18" t="s">
        <v>496</v>
      </c>
      <c r="O7" s="18" t="s">
        <v>502</v>
      </c>
      <c r="P7" s="18" t="s">
        <v>96</v>
      </c>
      <c r="Q7" s="18" t="s">
        <v>431</v>
      </c>
      <c r="R7" s="19" t="s">
        <v>35</v>
      </c>
      <c r="S7" s="19" t="s">
        <v>503</v>
      </c>
      <c r="T7" s="19" t="s">
        <v>504</v>
      </c>
    </row>
    <row r="8" spans="1:20" s="17" customFormat="1" ht="13.2" x14ac:dyDescent="0.25">
      <c r="A8" s="52" t="s">
        <v>45</v>
      </c>
      <c r="B8" s="52">
        <v>0</v>
      </c>
      <c r="C8" s="52">
        <v>591</v>
      </c>
      <c r="D8" s="52">
        <v>592</v>
      </c>
      <c r="E8" s="52">
        <v>593</v>
      </c>
      <c r="F8" s="52">
        <v>594</v>
      </c>
      <c r="G8" s="52">
        <v>595</v>
      </c>
      <c r="H8" s="52">
        <v>596</v>
      </c>
      <c r="I8" s="52">
        <v>597</v>
      </c>
      <c r="J8" s="52">
        <v>598</v>
      </c>
      <c r="K8" s="52">
        <v>599</v>
      </c>
      <c r="L8" s="52">
        <v>600</v>
      </c>
      <c r="M8" s="52">
        <v>601</v>
      </c>
      <c r="N8" s="52">
        <v>602</v>
      </c>
      <c r="O8" s="52">
        <v>603</v>
      </c>
      <c r="P8" s="52">
        <v>604</v>
      </c>
      <c r="Q8" s="52">
        <v>605</v>
      </c>
      <c r="R8" s="52">
        <v>606</v>
      </c>
      <c r="S8" s="52">
        <v>607</v>
      </c>
      <c r="T8" s="52">
        <v>608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7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6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7.200000000000003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3F2B-7747-4D22-BDC1-50433F713650}">
  <dimension ref="A1:T28"/>
  <sheetViews>
    <sheetView workbookViewId="0">
      <selection activeCell="J13" sqref="J13"/>
    </sheetView>
  </sheetViews>
  <sheetFormatPr defaultColWidth="9.109375" defaultRowHeight="14.4" x14ac:dyDescent="0.3"/>
  <cols>
    <col min="1" max="1" width="27.77734375" style="50" customWidth="1"/>
    <col min="2" max="2" width="2.6640625" style="51" customWidth="1"/>
    <col min="3" max="3" width="11" style="50" customWidth="1"/>
    <col min="4" max="12" width="7.6640625" style="50" customWidth="1"/>
    <col min="13" max="13" width="10.5546875" style="11" customWidth="1"/>
    <col min="14" max="19" width="7.6640625" style="11" customWidth="1"/>
    <col min="20" max="20" width="10.664062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506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7.399999999999999" customHeight="1" x14ac:dyDescent="0.25">
      <c r="A5" s="184"/>
      <c r="B5" s="185"/>
      <c r="C5" s="162" t="s">
        <v>507</v>
      </c>
      <c r="D5" s="162" t="s">
        <v>508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5" customHeight="1" x14ac:dyDescent="0.25">
      <c r="A7" s="184"/>
      <c r="B7" s="185"/>
      <c r="C7" s="162"/>
      <c r="D7" s="162"/>
      <c r="E7" s="18" t="s">
        <v>509</v>
      </c>
      <c r="F7" s="18" t="s">
        <v>510</v>
      </c>
      <c r="G7" s="18" t="s">
        <v>79</v>
      </c>
      <c r="H7" s="18" t="s">
        <v>80</v>
      </c>
      <c r="I7" s="18" t="s">
        <v>511</v>
      </c>
      <c r="J7" s="18" t="s">
        <v>512</v>
      </c>
      <c r="K7" s="19" t="s">
        <v>35</v>
      </c>
      <c r="L7" s="19" t="s">
        <v>513</v>
      </c>
      <c r="M7" s="19" t="s">
        <v>514</v>
      </c>
      <c r="N7" s="18" t="s">
        <v>509</v>
      </c>
      <c r="O7" s="18" t="s">
        <v>515</v>
      </c>
      <c r="P7" s="18" t="s">
        <v>96</v>
      </c>
      <c r="Q7" s="18" t="s">
        <v>431</v>
      </c>
      <c r="R7" s="19" t="s">
        <v>35</v>
      </c>
      <c r="S7" s="19" t="s">
        <v>516</v>
      </c>
      <c r="T7" s="19" t="s">
        <v>517</v>
      </c>
    </row>
    <row r="8" spans="1:20" s="17" customFormat="1" ht="13.2" x14ac:dyDescent="0.25">
      <c r="A8" s="52" t="s">
        <v>45</v>
      </c>
      <c r="B8" s="52">
        <v>0</v>
      </c>
      <c r="C8" s="52">
        <v>609</v>
      </c>
      <c r="D8" s="52">
        <v>610</v>
      </c>
      <c r="E8" s="52">
        <v>611</v>
      </c>
      <c r="F8" s="52">
        <v>612</v>
      </c>
      <c r="G8" s="52">
        <v>613</v>
      </c>
      <c r="H8" s="52">
        <v>614</v>
      </c>
      <c r="I8" s="52">
        <v>615</v>
      </c>
      <c r="J8" s="52">
        <v>616</v>
      </c>
      <c r="K8" s="52">
        <v>617</v>
      </c>
      <c r="L8" s="52">
        <v>618</v>
      </c>
      <c r="M8" s="52">
        <v>619</v>
      </c>
      <c r="N8" s="52">
        <v>620</v>
      </c>
      <c r="O8" s="52">
        <v>621</v>
      </c>
      <c r="P8" s="52">
        <v>622</v>
      </c>
      <c r="Q8" s="52">
        <v>623</v>
      </c>
      <c r="R8" s="52">
        <v>624</v>
      </c>
      <c r="S8" s="52">
        <v>625</v>
      </c>
      <c r="T8" s="52">
        <v>626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7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6.6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7E0E-C333-4B83-968A-A21E9FF978B5}">
  <dimension ref="A1:T28"/>
  <sheetViews>
    <sheetView topLeftCell="A4" workbookViewId="0">
      <selection activeCell="M7" sqref="M7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0.21875" style="50" customWidth="1"/>
    <col min="4" max="4" width="7.6640625" style="50" customWidth="1"/>
    <col min="5" max="6" width="8" style="50" customWidth="1"/>
    <col min="7" max="9" width="7.6640625" style="50" customWidth="1"/>
    <col min="10" max="10" width="8" style="50" customWidth="1"/>
    <col min="11" max="11" width="7.33203125" style="50" customWidth="1"/>
    <col min="12" max="12" width="7.6640625" style="50" customWidth="1"/>
    <col min="13" max="13" width="9.88671875" style="50" customWidth="1"/>
    <col min="14" max="14" width="7.5546875" style="50" customWidth="1"/>
    <col min="15" max="17" width="8" style="50" customWidth="1"/>
    <col min="18" max="18" width="7.5546875" style="50" customWidth="1"/>
    <col min="19" max="19" width="8" style="50" customWidth="1"/>
    <col min="20" max="20" width="10" customWidth="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70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8" customHeight="1" x14ac:dyDescent="0.25">
      <c r="A5" s="184"/>
      <c r="B5" s="185"/>
      <c r="C5" s="162" t="s">
        <v>71</v>
      </c>
      <c r="D5" s="162" t="s">
        <v>72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6.1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06.4" customHeight="1" x14ac:dyDescent="0.25">
      <c r="A7" s="184"/>
      <c r="B7" s="185"/>
      <c r="C7" s="162"/>
      <c r="D7" s="162"/>
      <c r="E7" s="18" t="s">
        <v>77</v>
      </c>
      <c r="F7" s="18" t="s">
        <v>78</v>
      </c>
      <c r="G7" s="18" t="s">
        <v>79</v>
      </c>
      <c r="H7" s="18" t="s">
        <v>80</v>
      </c>
      <c r="I7" s="18" t="s">
        <v>81</v>
      </c>
      <c r="J7" s="18" t="s">
        <v>82</v>
      </c>
      <c r="K7" s="19" t="s">
        <v>35</v>
      </c>
      <c r="L7" s="19" t="s">
        <v>83</v>
      </c>
      <c r="M7" s="19" t="s">
        <v>84</v>
      </c>
      <c r="N7" s="18" t="s">
        <v>77</v>
      </c>
      <c r="O7" s="18" t="s">
        <v>85</v>
      </c>
      <c r="P7" s="18" t="s">
        <v>96</v>
      </c>
      <c r="Q7" s="18" t="s">
        <v>97</v>
      </c>
      <c r="R7" s="19" t="s">
        <v>35</v>
      </c>
      <c r="S7" s="19" t="s">
        <v>88</v>
      </c>
      <c r="T7" s="19" t="s">
        <v>89</v>
      </c>
    </row>
    <row r="8" spans="1:20" s="17" customFormat="1" ht="13.2" x14ac:dyDescent="0.25">
      <c r="A8" s="21" t="s">
        <v>45</v>
      </c>
      <c r="B8" s="21">
        <v>0</v>
      </c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f t="shared" ref="L8:P8" si="0">K8+1</f>
        <v>10</v>
      </c>
      <c r="M8" s="21">
        <f t="shared" si="0"/>
        <v>11</v>
      </c>
      <c r="N8" s="21">
        <f t="shared" si="0"/>
        <v>12</v>
      </c>
      <c r="O8" s="21">
        <f t="shared" si="0"/>
        <v>13</v>
      </c>
      <c r="P8" s="21">
        <f t="shared" si="0"/>
        <v>14</v>
      </c>
      <c r="Q8" s="21">
        <f t="shared" ref="Q8" si="1">P8+1</f>
        <v>15</v>
      </c>
      <c r="R8" s="21">
        <f t="shared" ref="R8" si="2">Q8+1</f>
        <v>16</v>
      </c>
      <c r="S8" s="21">
        <f t="shared" ref="S8" si="3">R8+1</f>
        <v>17</v>
      </c>
      <c r="T8" s="21">
        <f t="shared" ref="T8" si="4">S8+1</f>
        <v>18</v>
      </c>
    </row>
    <row r="9" spans="1:20" s="27" customFormat="1" ht="13.2" x14ac:dyDescent="0.25">
      <c r="A9" s="30" t="s">
        <v>46</v>
      </c>
      <c r="B9" s="23">
        <v>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 s="27" customFormat="1" ht="13.2" x14ac:dyDescent="0.25">
      <c r="A10" s="28" t="s">
        <v>47</v>
      </c>
      <c r="B10" s="23">
        <v>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1:20" s="27" customFormat="1" ht="13.2" x14ac:dyDescent="0.25">
      <c r="A11" s="30" t="s">
        <v>48</v>
      </c>
      <c r="B11" s="23">
        <v>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0" s="27" customFormat="1" ht="13.2" x14ac:dyDescent="0.25">
      <c r="A12" s="28" t="s">
        <v>47</v>
      </c>
      <c r="B12" s="23">
        <v>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0" s="27" customFormat="1" ht="13.2" x14ac:dyDescent="0.25">
      <c r="A13" s="30" t="s">
        <v>49</v>
      </c>
      <c r="B13" s="23">
        <v>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0" s="27" customFormat="1" ht="13.2" x14ac:dyDescent="0.25">
      <c r="A14" s="28" t="s">
        <v>47</v>
      </c>
      <c r="B14" s="23">
        <v>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0" s="27" customFormat="1" ht="13.2" x14ac:dyDescent="0.25">
      <c r="A15" s="29" t="s">
        <v>50</v>
      </c>
      <c r="B15" s="23">
        <v>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0" s="27" customFormat="1" ht="13.2" x14ac:dyDescent="0.25">
      <c r="A16" s="28" t="s">
        <v>47</v>
      </c>
      <c r="B16" s="23">
        <v>8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0" s="27" customFormat="1" ht="13.2" x14ac:dyDescent="0.25">
      <c r="A17" s="22" t="s">
        <v>51</v>
      </c>
      <c r="B17" s="23">
        <v>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 s="27" customFormat="1" ht="13.2" x14ac:dyDescent="0.25">
      <c r="A18" s="28" t="s">
        <v>47</v>
      </c>
      <c r="B18" s="23">
        <v>10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</row>
    <row r="19" spans="1:20" s="27" customFormat="1" ht="24" x14ac:dyDescent="0.25">
      <c r="A19" s="29" t="s">
        <v>52</v>
      </c>
      <c r="B19" s="23">
        <v>11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 s="27" customFormat="1" ht="13.2" x14ac:dyDescent="0.25">
      <c r="A20" s="28" t="s">
        <v>47</v>
      </c>
      <c r="B20" s="23">
        <v>12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</row>
    <row r="21" spans="1:20" s="27" customFormat="1" ht="13.2" x14ac:dyDescent="0.25">
      <c r="A21" s="22" t="s">
        <v>53</v>
      </c>
      <c r="B21" s="23">
        <v>13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</row>
    <row r="22" spans="1:20" s="27" customFormat="1" ht="13.2" x14ac:dyDescent="0.25">
      <c r="A22" s="28" t="s">
        <v>47</v>
      </c>
      <c r="B22" s="23">
        <v>14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4"/>
    </row>
    <row r="23" spans="1:20" s="27" customFormat="1" ht="13.2" x14ac:dyDescent="0.25">
      <c r="A23" s="22" t="s">
        <v>54</v>
      </c>
      <c r="B23" s="23">
        <v>15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4"/>
    </row>
    <row r="24" spans="1:20" s="27" customFormat="1" ht="13.2" x14ac:dyDescent="0.25">
      <c r="A24" s="28" t="s">
        <v>47</v>
      </c>
      <c r="B24" s="23">
        <v>16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4"/>
    </row>
    <row r="25" spans="1:20" s="27" customFormat="1" ht="13.2" x14ac:dyDescent="0.25">
      <c r="A25" s="30" t="s">
        <v>55</v>
      </c>
      <c r="B25" s="23">
        <v>17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4"/>
    </row>
    <row r="26" spans="1:20" s="27" customFormat="1" ht="13.2" x14ac:dyDescent="0.25">
      <c r="A26" s="28" t="s">
        <v>47</v>
      </c>
      <c r="B26" s="23">
        <v>18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4"/>
    </row>
    <row r="27" spans="1:20" s="27" customFormat="1" ht="36" x14ac:dyDescent="0.25">
      <c r="A27" s="48" t="s">
        <v>86</v>
      </c>
      <c r="B27" s="23">
        <v>19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4"/>
    </row>
    <row r="28" spans="1:20" s="36" customFormat="1" ht="36" x14ac:dyDescent="0.3">
      <c r="A28" s="49" t="s">
        <v>87</v>
      </c>
      <c r="B28" s="35">
        <v>20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</sheetData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.7" right="0.7" top="0.75" bottom="0.75" header="0.3" footer="0.3"/>
  <pageSetup paperSize="9" scale="74" fitToWidth="0" fitToHeight="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BB7-4B1D-4EF4-89D0-E5E75052CEA3}">
  <dimension ref="A1:T28"/>
  <sheetViews>
    <sheetView workbookViewId="0">
      <selection activeCell="C5" sqref="C5:C7"/>
    </sheetView>
  </sheetViews>
  <sheetFormatPr defaultColWidth="9.109375" defaultRowHeight="14.4" x14ac:dyDescent="0.3"/>
  <cols>
    <col min="1" max="1" width="27.21875" style="50" customWidth="1"/>
    <col min="2" max="2" width="2.6640625" style="51" customWidth="1"/>
    <col min="3" max="3" width="10.33203125" style="50" customWidth="1"/>
    <col min="4" max="12" width="7.6640625" style="50" customWidth="1"/>
    <col min="13" max="13" width="10.109375" style="11" customWidth="1"/>
    <col min="14" max="19" width="7.6640625" style="11" customWidth="1"/>
    <col min="20" max="20" width="10.21875" style="11" customWidth="1"/>
    <col min="21" max="21" width="7.6640625" style="11" customWidth="1"/>
    <col min="22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392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2" x14ac:dyDescent="0.25">
      <c r="A4" s="184"/>
      <c r="B4" s="185"/>
      <c r="C4" s="186" t="s">
        <v>518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3.95" customHeight="1" x14ac:dyDescent="0.25">
      <c r="A5" s="184"/>
      <c r="B5" s="185"/>
      <c r="C5" s="162" t="s">
        <v>519</v>
      </c>
      <c r="D5" s="162" t="s">
        <v>520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3.8" customHeight="1" x14ac:dyDescent="0.25">
      <c r="A7" s="184"/>
      <c r="B7" s="185"/>
      <c r="C7" s="162"/>
      <c r="D7" s="162"/>
      <c r="E7" s="18" t="s">
        <v>521</v>
      </c>
      <c r="F7" s="18" t="s">
        <v>522</v>
      </c>
      <c r="G7" s="18" t="s">
        <v>79</v>
      </c>
      <c r="H7" s="18" t="s">
        <v>80</v>
      </c>
      <c r="I7" s="18" t="s">
        <v>523</v>
      </c>
      <c r="J7" s="18" t="s">
        <v>524</v>
      </c>
      <c r="K7" s="19" t="s">
        <v>35</v>
      </c>
      <c r="L7" s="19" t="s">
        <v>525</v>
      </c>
      <c r="M7" s="19" t="s">
        <v>526</v>
      </c>
      <c r="N7" s="18" t="s">
        <v>521</v>
      </c>
      <c r="O7" s="18" t="s">
        <v>527</v>
      </c>
      <c r="P7" s="18" t="s">
        <v>96</v>
      </c>
      <c r="Q7" s="18" t="s">
        <v>431</v>
      </c>
      <c r="R7" s="19" t="s">
        <v>35</v>
      </c>
      <c r="S7" s="19" t="s">
        <v>528</v>
      </c>
      <c r="T7" s="19" t="s">
        <v>529</v>
      </c>
    </row>
    <row r="8" spans="1:20" s="17" customFormat="1" ht="13.2" x14ac:dyDescent="0.25">
      <c r="A8" s="52" t="s">
        <v>45</v>
      </c>
      <c r="B8" s="52">
        <v>0</v>
      </c>
      <c r="C8" s="52">
        <v>627</v>
      </c>
      <c r="D8" s="52">
        <v>628</v>
      </c>
      <c r="E8" s="52">
        <v>629</v>
      </c>
      <c r="F8" s="52">
        <v>630</v>
      </c>
      <c r="G8" s="52">
        <v>631</v>
      </c>
      <c r="H8" s="52">
        <v>632</v>
      </c>
      <c r="I8" s="52">
        <v>633</v>
      </c>
      <c r="J8" s="52">
        <v>634</v>
      </c>
      <c r="K8" s="52">
        <v>635</v>
      </c>
      <c r="L8" s="52">
        <v>636</v>
      </c>
      <c r="M8" s="52">
        <v>637</v>
      </c>
      <c r="N8" s="52">
        <v>638</v>
      </c>
      <c r="O8" s="52">
        <v>639</v>
      </c>
      <c r="P8" s="52">
        <v>640</v>
      </c>
      <c r="Q8" s="52">
        <v>641</v>
      </c>
      <c r="R8" s="52">
        <v>642</v>
      </c>
      <c r="S8" s="52">
        <v>643</v>
      </c>
      <c r="T8" s="52">
        <v>644</v>
      </c>
    </row>
    <row r="9" spans="1:20" s="27" customFormat="1" ht="17.100000000000001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100000000000001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100000000000001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100000000000001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100000000000001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100000000000001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100000000000001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100000000000001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100000000000001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100000000000001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2.95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7.100000000000001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7.100000000000001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7.100000000000001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7.100000000000001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7.100000000000001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7.100000000000001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7.100000000000001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5.4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5.4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7680-4FE3-448B-A92A-C30407347C57}">
  <dimension ref="A1:T28"/>
  <sheetViews>
    <sheetView workbookViewId="0">
      <selection activeCell="M7" sqref="M7"/>
    </sheetView>
  </sheetViews>
  <sheetFormatPr defaultColWidth="9.109375" defaultRowHeight="14.4" x14ac:dyDescent="0.3"/>
  <cols>
    <col min="1" max="1" width="26.5546875" style="50" customWidth="1"/>
    <col min="2" max="2" width="2.6640625" style="51" customWidth="1"/>
    <col min="3" max="3" width="10.77734375" style="50" customWidth="1"/>
    <col min="4" max="6" width="7.88671875" style="50" customWidth="1"/>
    <col min="7" max="7" width="7.44140625" style="50" customWidth="1"/>
    <col min="8" max="8" width="7.88671875" style="50" customWidth="1"/>
    <col min="9" max="9" width="7.44140625" style="50" customWidth="1"/>
    <col min="10" max="12" width="7.88671875" style="50" customWidth="1"/>
    <col min="13" max="13" width="10.109375" style="11" customWidth="1"/>
    <col min="14" max="15" width="7.88671875" style="11" customWidth="1"/>
    <col min="16" max="16" width="7.44140625" style="11" customWidth="1"/>
    <col min="17" max="19" width="7.88671875" style="11" customWidth="1"/>
    <col min="20" max="20" width="10.109375" style="11" customWidth="1"/>
    <col min="21" max="16384" width="9.109375" style="1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530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6.8" customHeight="1" x14ac:dyDescent="0.25">
      <c r="A5" s="184"/>
      <c r="B5" s="185"/>
      <c r="C5" s="162" t="s">
        <v>531</v>
      </c>
      <c r="D5" s="162" t="s">
        <v>532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5.6" customHeight="1" x14ac:dyDescent="0.25">
      <c r="A7" s="184"/>
      <c r="B7" s="185"/>
      <c r="C7" s="162"/>
      <c r="D7" s="162"/>
      <c r="E7" s="18" t="s">
        <v>533</v>
      </c>
      <c r="F7" s="18" t="s">
        <v>534</v>
      </c>
      <c r="G7" s="18" t="s">
        <v>79</v>
      </c>
      <c r="H7" s="18" t="s">
        <v>80</v>
      </c>
      <c r="I7" s="18" t="s">
        <v>535</v>
      </c>
      <c r="J7" s="18" t="s">
        <v>536</v>
      </c>
      <c r="K7" s="19" t="s">
        <v>35</v>
      </c>
      <c r="L7" s="19" t="s">
        <v>537</v>
      </c>
      <c r="M7" s="19" t="s">
        <v>538</v>
      </c>
      <c r="N7" s="18" t="s">
        <v>533</v>
      </c>
      <c r="O7" s="18" t="s">
        <v>539</v>
      </c>
      <c r="P7" s="18" t="s">
        <v>96</v>
      </c>
      <c r="Q7" s="18" t="s">
        <v>431</v>
      </c>
      <c r="R7" s="19" t="s">
        <v>35</v>
      </c>
      <c r="S7" s="19" t="s">
        <v>540</v>
      </c>
      <c r="T7" s="19" t="s">
        <v>541</v>
      </c>
    </row>
    <row r="8" spans="1:20" s="17" customFormat="1" ht="13.2" x14ac:dyDescent="0.25">
      <c r="A8" s="52" t="s">
        <v>45</v>
      </c>
      <c r="B8" s="52">
        <v>0</v>
      </c>
      <c r="C8" s="52">
        <v>645</v>
      </c>
      <c r="D8" s="52">
        <v>646</v>
      </c>
      <c r="E8" s="52">
        <v>647</v>
      </c>
      <c r="F8" s="52">
        <v>648</v>
      </c>
      <c r="G8" s="52">
        <v>649</v>
      </c>
      <c r="H8" s="52">
        <v>650</v>
      </c>
      <c r="I8" s="52">
        <v>651</v>
      </c>
      <c r="J8" s="52">
        <v>652</v>
      </c>
      <c r="K8" s="52">
        <v>653</v>
      </c>
      <c r="L8" s="52">
        <v>654</v>
      </c>
      <c r="M8" s="52">
        <v>655</v>
      </c>
      <c r="N8" s="52">
        <v>656</v>
      </c>
      <c r="O8" s="52">
        <v>657</v>
      </c>
      <c r="P8" s="52">
        <v>658</v>
      </c>
      <c r="Q8" s="52">
        <v>659</v>
      </c>
      <c r="R8" s="52">
        <v>660</v>
      </c>
      <c r="S8" s="52">
        <v>661</v>
      </c>
      <c r="T8" s="52">
        <v>662</v>
      </c>
    </row>
    <row r="9" spans="1:20" s="27" customFormat="1" ht="17.399999999999999" customHeight="1" x14ac:dyDescent="0.25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s="27" customFormat="1" ht="17.399999999999999" customHeight="1" x14ac:dyDescent="0.25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s="27" customFormat="1" ht="17.399999999999999" customHeight="1" x14ac:dyDescent="0.25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2" spans="1:20" s="27" customFormat="1" ht="17.399999999999999" customHeight="1" x14ac:dyDescent="0.25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2"/>
      <c r="N12" s="32"/>
      <c r="O12" s="32"/>
      <c r="P12" s="32"/>
      <c r="Q12" s="32"/>
      <c r="R12" s="32"/>
      <c r="S12" s="32"/>
      <c r="T12" s="32"/>
    </row>
    <row r="13" spans="1:20" s="27" customFormat="1" ht="17.399999999999999" customHeight="1" x14ac:dyDescent="0.25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2"/>
      <c r="N13" s="32"/>
      <c r="O13" s="32"/>
      <c r="P13" s="32"/>
      <c r="Q13" s="32"/>
      <c r="R13" s="32"/>
      <c r="S13" s="32"/>
      <c r="T13" s="32"/>
    </row>
    <row r="14" spans="1:20" s="27" customFormat="1" ht="17.399999999999999" customHeight="1" x14ac:dyDescent="0.25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32"/>
      <c r="O14" s="32"/>
      <c r="P14" s="32"/>
      <c r="Q14" s="32"/>
      <c r="R14" s="32"/>
      <c r="S14" s="32"/>
      <c r="T14" s="32"/>
    </row>
    <row r="15" spans="1:20" s="27" customFormat="1" ht="17.399999999999999" customHeight="1" x14ac:dyDescent="0.25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2"/>
      <c r="N15" s="32"/>
      <c r="O15" s="32"/>
      <c r="P15" s="32"/>
      <c r="Q15" s="32"/>
      <c r="R15" s="32"/>
      <c r="S15" s="32"/>
      <c r="T15" s="32"/>
    </row>
    <row r="16" spans="1:20" s="27" customFormat="1" ht="17.399999999999999" customHeight="1" x14ac:dyDescent="0.25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2"/>
      <c r="N16" s="32"/>
      <c r="O16" s="32"/>
      <c r="P16" s="32"/>
      <c r="Q16" s="32"/>
      <c r="R16" s="32"/>
      <c r="S16" s="32"/>
      <c r="T16" s="32"/>
    </row>
    <row r="17" spans="1:20" s="27" customFormat="1" ht="17.399999999999999" customHeight="1" x14ac:dyDescent="0.25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32"/>
      <c r="O17" s="32"/>
      <c r="P17" s="32"/>
      <c r="Q17" s="32"/>
      <c r="R17" s="32"/>
      <c r="S17" s="32"/>
      <c r="T17" s="32"/>
    </row>
    <row r="18" spans="1:20" s="27" customFormat="1" ht="17.399999999999999" customHeight="1" x14ac:dyDescent="0.25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2"/>
      <c r="N18" s="32"/>
      <c r="O18" s="32"/>
      <c r="P18" s="32"/>
      <c r="Q18" s="32"/>
      <c r="R18" s="32"/>
      <c r="S18" s="32"/>
      <c r="T18" s="32"/>
    </row>
    <row r="19" spans="1:20" s="27" customFormat="1" ht="26.1" customHeight="1" x14ac:dyDescent="0.25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2"/>
      <c r="N19" s="32"/>
      <c r="O19" s="32"/>
      <c r="P19" s="32"/>
      <c r="Q19" s="32"/>
      <c r="R19" s="32"/>
      <c r="S19" s="32"/>
      <c r="T19" s="32"/>
    </row>
    <row r="20" spans="1:20" s="27" customFormat="1" ht="16.2" customHeight="1" x14ac:dyDescent="0.25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2"/>
      <c r="N20" s="32"/>
      <c r="O20" s="32"/>
      <c r="P20" s="32"/>
      <c r="Q20" s="32"/>
      <c r="R20" s="32"/>
      <c r="S20" s="32"/>
      <c r="T20" s="32"/>
    </row>
    <row r="21" spans="1:20" s="27" customFormat="1" ht="16.2" customHeight="1" x14ac:dyDescent="0.25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32"/>
      <c r="N21" s="32"/>
      <c r="O21" s="32"/>
      <c r="P21" s="32"/>
      <c r="Q21" s="32"/>
      <c r="R21" s="32"/>
      <c r="S21" s="32"/>
      <c r="T21" s="32"/>
    </row>
    <row r="22" spans="1:20" s="27" customFormat="1" ht="16.2" customHeight="1" x14ac:dyDescent="0.25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32"/>
      <c r="N22" s="32"/>
      <c r="O22" s="32"/>
      <c r="P22" s="32"/>
      <c r="Q22" s="32"/>
      <c r="R22" s="32"/>
      <c r="S22" s="32"/>
      <c r="T22" s="32"/>
    </row>
    <row r="23" spans="1:20" s="27" customFormat="1" ht="16.2" customHeight="1" x14ac:dyDescent="0.25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32"/>
      <c r="N23" s="32"/>
      <c r="O23" s="32"/>
      <c r="P23" s="32"/>
      <c r="Q23" s="32"/>
      <c r="R23" s="32"/>
      <c r="S23" s="32"/>
      <c r="T23" s="32"/>
    </row>
    <row r="24" spans="1:20" s="27" customFormat="1" ht="16.2" customHeight="1" x14ac:dyDescent="0.25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32"/>
      <c r="N24" s="32"/>
      <c r="O24" s="32"/>
      <c r="P24" s="32"/>
      <c r="Q24" s="32"/>
      <c r="R24" s="32"/>
      <c r="S24" s="32"/>
      <c r="T24" s="32"/>
    </row>
    <row r="25" spans="1:20" s="27" customFormat="1" ht="16.2" customHeight="1" x14ac:dyDescent="0.25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32"/>
      <c r="N25" s="32"/>
      <c r="O25" s="32"/>
      <c r="P25" s="32"/>
      <c r="Q25" s="32"/>
      <c r="R25" s="32"/>
      <c r="S25" s="32"/>
      <c r="T25" s="32"/>
    </row>
    <row r="26" spans="1:20" s="27" customFormat="1" ht="16.2" customHeight="1" x14ac:dyDescent="0.25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2"/>
      <c r="N26" s="32"/>
      <c r="O26" s="32"/>
      <c r="P26" s="32"/>
      <c r="Q26" s="32"/>
      <c r="R26" s="32"/>
      <c r="S26" s="32"/>
      <c r="T26" s="32"/>
    </row>
    <row r="27" spans="1:20" ht="37.200000000000003" customHeight="1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</row>
    <row r="28" spans="1:20" ht="36.6" customHeight="1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E6:F6"/>
    <mergeCell ref="G6:H6"/>
    <mergeCell ref="I6:J6"/>
    <mergeCell ref="K6:M6"/>
    <mergeCell ref="N6:O6"/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E118-3A65-48EB-AB33-50FF0207DB37}">
  <dimension ref="A1:T28"/>
  <sheetViews>
    <sheetView topLeftCell="A4" workbookViewId="0">
      <selection activeCell="K7" sqref="K7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8.6640625" style="50" customWidth="1"/>
    <col min="4" max="4" width="7.77734375" style="50" customWidth="1"/>
    <col min="5" max="5" width="7.44140625" style="11" customWidth="1"/>
    <col min="6" max="6" width="8.33203125" style="11" customWidth="1"/>
    <col min="7" max="7" width="6.77734375" style="11" customWidth="1"/>
    <col min="8" max="8" width="7.44140625" style="11" customWidth="1"/>
    <col min="9" max="9" width="6.5546875" style="11" customWidth="1"/>
    <col min="10" max="10" width="7.6640625" style="11" customWidth="1"/>
    <col min="11" max="11" width="11.5546875" style="11" customWidth="1"/>
    <col min="12" max="12" width="9" style="11" customWidth="1"/>
    <col min="13" max="13" width="7.88671875" style="11" customWidth="1"/>
    <col min="14" max="15" width="8.6640625" style="11" customWidth="1"/>
    <col min="16" max="16" width="7" style="11" customWidth="1"/>
    <col min="17" max="17" width="7.6640625" style="11" customWidth="1"/>
    <col min="18" max="18" width="6.88671875" style="11" customWidth="1"/>
    <col min="19" max="19" width="8.109375" style="11" customWidth="1"/>
    <col min="20" max="20" width="9.88671875" style="11" customWidth="1"/>
    <col min="21" max="16384" width="9.109375" style="11"/>
  </cols>
  <sheetData>
    <row r="1" spans="1:20" s="17" customFormat="1" ht="13.2" customHeigh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27" customHeight="1" x14ac:dyDescent="0.25">
      <c r="A3" s="184"/>
      <c r="B3" s="185"/>
      <c r="C3" s="203" t="s">
        <v>542</v>
      </c>
      <c r="D3" s="203"/>
      <c r="E3" s="203"/>
      <c r="F3" s="203"/>
      <c r="G3" s="203"/>
      <c r="H3" s="203"/>
      <c r="I3" s="203"/>
      <c r="J3" s="203"/>
      <c r="K3" s="203"/>
      <c r="L3" s="204" t="s">
        <v>545</v>
      </c>
      <c r="M3" s="204"/>
      <c r="N3" s="204"/>
      <c r="O3" s="204"/>
      <c r="P3" s="204"/>
      <c r="Q3" s="204"/>
      <c r="R3" s="204"/>
      <c r="S3" s="204"/>
      <c r="T3" s="204"/>
    </row>
    <row r="4" spans="1:20" s="17" customFormat="1" ht="13.65" customHeight="1" x14ac:dyDescent="0.25">
      <c r="A4" s="184"/>
      <c r="B4" s="185"/>
      <c r="C4" s="186" t="s">
        <v>543</v>
      </c>
      <c r="D4" s="186"/>
      <c r="E4" s="186"/>
      <c r="F4" s="186"/>
      <c r="G4" s="186"/>
      <c r="H4" s="186"/>
      <c r="I4" s="186"/>
      <c r="J4" s="186"/>
      <c r="K4" s="186"/>
      <c r="L4" s="186" t="s">
        <v>544</v>
      </c>
      <c r="M4" s="186"/>
      <c r="N4" s="186"/>
      <c r="O4" s="186"/>
      <c r="P4" s="186"/>
      <c r="Q4" s="186"/>
      <c r="R4" s="186"/>
      <c r="S4" s="186"/>
      <c r="T4" s="186"/>
    </row>
    <row r="5" spans="1:20" s="17" customFormat="1" ht="15.6" customHeight="1" x14ac:dyDescent="0.25">
      <c r="A5" s="184"/>
      <c r="B5" s="185"/>
      <c r="C5" s="189" t="s">
        <v>568</v>
      </c>
      <c r="D5" s="162" t="s">
        <v>560</v>
      </c>
      <c r="E5" s="162" t="s">
        <v>60</v>
      </c>
      <c r="F5" s="162"/>
      <c r="G5" s="162"/>
      <c r="H5" s="162"/>
      <c r="I5" s="162"/>
      <c r="J5" s="162"/>
      <c r="K5" s="162"/>
      <c r="L5" s="162" t="s">
        <v>881</v>
      </c>
      <c r="M5" s="162" t="s">
        <v>546</v>
      </c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6.4" customHeight="1" x14ac:dyDescent="0.25">
      <c r="A6" s="184"/>
      <c r="B6" s="185"/>
      <c r="C6" s="189"/>
      <c r="D6" s="162"/>
      <c r="E6" s="162" t="s">
        <v>73</v>
      </c>
      <c r="F6" s="162"/>
      <c r="G6" s="187" t="s">
        <v>90</v>
      </c>
      <c r="H6" s="188"/>
      <c r="I6" s="154" t="s">
        <v>76</v>
      </c>
      <c r="J6" s="154"/>
      <c r="K6" s="154"/>
      <c r="L6" s="162"/>
      <c r="M6" s="162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07.6" customHeight="1" x14ac:dyDescent="0.25">
      <c r="A7" s="184"/>
      <c r="B7" s="185"/>
      <c r="C7" s="189"/>
      <c r="D7" s="162"/>
      <c r="E7" s="18" t="s">
        <v>561</v>
      </c>
      <c r="F7" s="18" t="s">
        <v>562</v>
      </c>
      <c r="G7" s="18" t="s">
        <v>563</v>
      </c>
      <c r="H7" s="18" t="s">
        <v>564</v>
      </c>
      <c r="I7" s="19" t="s">
        <v>565</v>
      </c>
      <c r="J7" s="19" t="s">
        <v>566</v>
      </c>
      <c r="K7" s="19" t="s">
        <v>567</v>
      </c>
      <c r="L7" s="162"/>
      <c r="M7" s="162"/>
      <c r="N7" s="18" t="s">
        <v>547</v>
      </c>
      <c r="O7" s="18" t="s">
        <v>548</v>
      </c>
      <c r="P7" s="18" t="s">
        <v>96</v>
      </c>
      <c r="Q7" s="18" t="s">
        <v>431</v>
      </c>
      <c r="R7" s="19" t="s">
        <v>35</v>
      </c>
      <c r="S7" s="19" t="s">
        <v>549</v>
      </c>
      <c r="T7" s="19" t="s">
        <v>550</v>
      </c>
    </row>
    <row r="8" spans="1:20" s="17" customFormat="1" ht="13.2" x14ac:dyDescent="0.25">
      <c r="A8" s="52" t="s">
        <v>45</v>
      </c>
      <c r="B8" s="52">
        <v>0</v>
      </c>
      <c r="C8" s="52">
        <v>663</v>
      </c>
      <c r="D8" s="52">
        <v>664</v>
      </c>
      <c r="E8" s="52">
        <v>665</v>
      </c>
      <c r="F8" s="52">
        <v>666</v>
      </c>
      <c r="G8" s="52">
        <v>667</v>
      </c>
      <c r="H8" s="52">
        <v>668</v>
      </c>
      <c r="I8" s="52">
        <v>669</v>
      </c>
      <c r="J8" s="52">
        <v>670</v>
      </c>
      <c r="K8" s="52">
        <v>671</v>
      </c>
      <c r="L8" s="52">
        <v>672</v>
      </c>
      <c r="M8" s="52">
        <v>673</v>
      </c>
      <c r="N8" s="52">
        <v>674</v>
      </c>
      <c r="O8" s="52">
        <v>675</v>
      </c>
      <c r="P8" s="52">
        <v>676</v>
      </c>
      <c r="Q8" s="52">
        <v>677</v>
      </c>
      <c r="R8" s="52">
        <v>678</v>
      </c>
      <c r="S8" s="52">
        <v>679</v>
      </c>
      <c r="T8" s="52">
        <v>680</v>
      </c>
    </row>
    <row r="9" spans="1:20" s="27" customFormat="1" ht="16.2" customHeight="1" x14ac:dyDescent="0.25">
      <c r="A9" s="44" t="s">
        <v>46</v>
      </c>
      <c r="B9" s="52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s="27" customFormat="1" ht="16.2" customHeight="1" x14ac:dyDescent="0.25">
      <c r="A10" s="46" t="s">
        <v>47</v>
      </c>
      <c r="B10" s="52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7" customFormat="1" ht="16.2" customHeight="1" x14ac:dyDescent="0.25">
      <c r="A11" s="44" t="s">
        <v>48</v>
      </c>
      <c r="B11" s="52">
        <v>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7" customFormat="1" ht="16.2" customHeight="1" x14ac:dyDescent="0.25">
      <c r="A12" s="46" t="s">
        <v>47</v>
      </c>
      <c r="B12" s="52">
        <v>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7" customFormat="1" ht="16.2" customHeight="1" x14ac:dyDescent="0.25">
      <c r="A13" s="44" t="s">
        <v>49</v>
      </c>
      <c r="B13" s="52">
        <v>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7" customFormat="1" ht="16.2" customHeight="1" x14ac:dyDescent="0.25">
      <c r="A14" s="46" t="s">
        <v>47</v>
      </c>
      <c r="B14" s="52">
        <v>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7" customFormat="1" ht="13.95" customHeight="1" x14ac:dyDescent="0.25">
      <c r="A15" s="33" t="s">
        <v>50</v>
      </c>
      <c r="B15" s="52">
        <v>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7" customFormat="1" ht="13.95" customHeight="1" x14ac:dyDescent="0.25">
      <c r="A16" s="46" t="s">
        <v>47</v>
      </c>
      <c r="B16" s="52">
        <v>8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7" customFormat="1" ht="13.95" customHeight="1" x14ac:dyDescent="0.25">
      <c r="A17" s="47" t="s">
        <v>51</v>
      </c>
      <c r="B17" s="52">
        <v>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7" customFormat="1" ht="13.95" customHeight="1" x14ac:dyDescent="0.25">
      <c r="A18" s="46" t="s">
        <v>47</v>
      </c>
      <c r="B18" s="52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7" customFormat="1" ht="26.1" customHeight="1" x14ac:dyDescent="0.25">
      <c r="A19" s="33" t="s">
        <v>52</v>
      </c>
      <c r="B19" s="52">
        <v>11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7" customFormat="1" ht="14.4" customHeight="1" x14ac:dyDescent="0.25">
      <c r="A20" s="46" t="s">
        <v>47</v>
      </c>
      <c r="B20" s="52">
        <v>12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7" customFormat="1" ht="14.4" customHeight="1" x14ac:dyDescent="0.25">
      <c r="A21" s="47" t="s">
        <v>53</v>
      </c>
      <c r="B21" s="52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7" customFormat="1" ht="14.4" customHeight="1" x14ac:dyDescent="0.25">
      <c r="A22" s="46" t="s">
        <v>47</v>
      </c>
      <c r="B22" s="52">
        <v>14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7" customFormat="1" ht="14.4" customHeight="1" x14ac:dyDescent="0.25">
      <c r="A23" s="47" t="s">
        <v>54</v>
      </c>
      <c r="B23" s="52">
        <v>15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7" customFormat="1" ht="14.4" customHeight="1" x14ac:dyDescent="0.25">
      <c r="A24" s="46" t="s">
        <v>47</v>
      </c>
      <c r="B24" s="52">
        <v>16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7" customFormat="1" ht="14.4" customHeight="1" x14ac:dyDescent="0.25">
      <c r="A25" s="44" t="s">
        <v>55</v>
      </c>
      <c r="B25" s="52">
        <v>17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7" customFormat="1" ht="14.4" customHeight="1" x14ac:dyDescent="0.25">
      <c r="A26" s="46" t="s">
        <v>47</v>
      </c>
      <c r="B26" s="52">
        <v>18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37.200000000000003" customHeight="1" x14ac:dyDescent="0.3">
      <c r="A27" s="48" t="s">
        <v>66</v>
      </c>
      <c r="B27" s="52">
        <v>19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ht="39" customHeight="1" x14ac:dyDescent="0.3">
      <c r="A28" s="49" t="s">
        <v>67</v>
      </c>
      <c r="B28" s="59">
        <v>20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</sheetData>
  <mergeCells count="20">
    <mergeCell ref="E5:K5"/>
    <mergeCell ref="L5:L7"/>
    <mergeCell ref="M5:M7"/>
    <mergeCell ref="N5:T5"/>
    <mergeCell ref="E6:F6"/>
    <mergeCell ref="I6:K6"/>
    <mergeCell ref="N6:O6"/>
    <mergeCell ref="R6:T6"/>
    <mergeCell ref="A1:A7"/>
    <mergeCell ref="B1:B7"/>
    <mergeCell ref="C1:T1"/>
    <mergeCell ref="C2:T2"/>
    <mergeCell ref="C3:K3"/>
    <mergeCell ref="L3:T3"/>
    <mergeCell ref="C4:K4"/>
    <mergeCell ref="L4:T4"/>
    <mergeCell ref="C5:C7"/>
    <mergeCell ref="D5:D7"/>
    <mergeCell ref="G6:H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B672-6919-4646-9416-06F13364886A}">
  <dimension ref="A1:T28"/>
  <sheetViews>
    <sheetView workbookViewId="0">
      <selection activeCell="C3" sqref="C3:K3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3" width="10.21875" style="11" customWidth="1"/>
    <col min="4" max="5" width="7.5546875" style="11" customWidth="1"/>
    <col min="6" max="6" width="7.33203125" style="11" customWidth="1"/>
    <col min="7" max="8" width="7.5546875" style="11" customWidth="1"/>
    <col min="9" max="10" width="6.44140625" style="11" customWidth="1"/>
    <col min="11" max="11" width="10.44140625" style="11" customWidth="1"/>
    <col min="12" max="12" width="10.33203125" style="11" customWidth="1"/>
    <col min="13" max="13" width="9.109375" style="11"/>
    <col min="14" max="14" width="7.88671875" style="11" customWidth="1"/>
    <col min="15" max="15" width="7.5546875" style="11" customWidth="1"/>
    <col min="16" max="16" width="7.21875" style="11" customWidth="1"/>
    <col min="17" max="17" width="7.77734375" style="11" customWidth="1"/>
    <col min="18" max="18" width="7.33203125" style="11" customWidth="1"/>
    <col min="19" max="19" width="7.88671875" style="11" customWidth="1"/>
    <col min="20" max="20" width="10.5546875" style="11" customWidth="1"/>
    <col min="21" max="16384" width="9.109375" style="11"/>
  </cols>
  <sheetData>
    <row r="1" spans="1:20" s="17" customFormat="1" ht="13.2" customHeigh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2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28.2" customHeight="1" x14ac:dyDescent="0.25">
      <c r="A3" s="184"/>
      <c r="B3" s="185"/>
      <c r="C3" s="204" t="s">
        <v>545</v>
      </c>
      <c r="D3" s="204"/>
      <c r="E3" s="204"/>
      <c r="F3" s="204"/>
      <c r="G3" s="204"/>
      <c r="H3" s="204"/>
      <c r="I3" s="204"/>
      <c r="J3" s="204"/>
      <c r="K3" s="204"/>
      <c r="L3" s="203" t="s">
        <v>551</v>
      </c>
      <c r="M3" s="203"/>
      <c r="N3" s="203"/>
      <c r="O3" s="203"/>
      <c r="P3" s="203"/>
      <c r="Q3" s="203"/>
      <c r="R3" s="203"/>
      <c r="S3" s="203"/>
      <c r="T3" s="203"/>
    </row>
    <row r="4" spans="1:20" s="17" customFormat="1" ht="13.2" x14ac:dyDescent="0.25">
      <c r="A4" s="184"/>
      <c r="B4" s="185"/>
      <c r="C4" s="186" t="s">
        <v>552</v>
      </c>
      <c r="D4" s="186"/>
      <c r="E4" s="186"/>
      <c r="F4" s="186"/>
      <c r="G4" s="186"/>
      <c r="H4" s="186"/>
      <c r="I4" s="186"/>
      <c r="J4" s="186"/>
      <c r="K4" s="186"/>
      <c r="L4" s="186" t="s">
        <v>553</v>
      </c>
      <c r="M4" s="186"/>
      <c r="N4" s="186"/>
      <c r="O4" s="186"/>
      <c r="P4" s="186"/>
      <c r="Q4" s="186"/>
      <c r="R4" s="186"/>
      <c r="S4" s="186"/>
      <c r="T4" s="186"/>
    </row>
    <row r="5" spans="1:20" s="17" customFormat="1" ht="16.2" customHeight="1" x14ac:dyDescent="0.25">
      <c r="A5" s="184"/>
      <c r="B5" s="185"/>
      <c r="C5" s="162" t="s">
        <v>555</v>
      </c>
      <c r="D5" s="162" t="s">
        <v>556</v>
      </c>
      <c r="E5" s="162" t="s">
        <v>60</v>
      </c>
      <c r="F5" s="162"/>
      <c r="G5" s="162"/>
      <c r="H5" s="162"/>
      <c r="I5" s="162"/>
      <c r="J5" s="162"/>
      <c r="K5" s="162"/>
      <c r="L5" s="162" t="s">
        <v>554</v>
      </c>
      <c r="M5" s="162" t="s">
        <v>569</v>
      </c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4" customHeight="1" x14ac:dyDescent="0.25">
      <c r="A6" s="184"/>
      <c r="B6" s="185"/>
      <c r="C6" s="162"/>
      <c r="D6" s="162"/>
      <c r="E6" s="162" t="s">
        <v>73</v>
      </c>
      <c r="F6" s="162"/>
      <c r="G6" s="187" t="s">
        <v>90</v>
      </c>
      <c r="H6" s="188"/>
      <c r="I6" s="154" t="s">
        <v>76</v>
      </c>
      <c r="J6" s="154"/>
      <c r="K6" s="154"/>
      <c r="L6" s="162"/>
      <c r="M6" s="162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2.6" customHeight="1" x14ac:dyDescent="0.25">
      <c r="A7" s="184"/>
      <c r="B7" s="185"/>
      <c r="C7" s="162"/>
      <c r="D7" s="162"/>
      <c r="E7" s="18" t="s">
        <v>557</v>
      </c>
      <c r="F7" s="18" t="s">
        <v>558</v>
      </c>
      <c r="G7" s="18" t="s">
        <v>96</v>
      </c>
      <c r="H7" s="18" t="s">
        <v>431</v>
      </c>
      <c r="I7" s="19" t="s">
        <v>35</v>
      </c>
      <c r="J7" s="19" t="s">
        <v>559</v>
      </c>
      <c r="K7" s="19" t="s">
        <v>580</v>
      </c>
      <c r="L7" s="162"/>
      <c r="M7" s="162"/>
      <c r="N7" s="18" t="s">
        <v>570</v>
      </c>
      <c r="O7" s="18" t="s">
        <v>571</v>
      </c>
      <c r="P7" s="18" t="s">
        <v>96</v>
      </c>
      <c r="Q7" s="18" t="s">
        <v>431</v>
      </c>
      <c r="R7" s="19" t="s">
        <v>35</v>
      </c>
      <c r="S7" s="19" t="s">
        <v>572</v>
      </c>
      <c r="T7" s="19" t="s">
        <v>581</v>
      </c>
    </row>
    <row r="8" spans="1:20" s="17" customFormat="1" ht="13.2" x14ac:dyDescent="0.25">
      <c r="A8" s="52" t="s">
        <v>45</v>
      </c>
      <c r="B8" s="52">
        <v>0</v>
      </c>
      <c r="C8" s="52">
        <v>681</v>
      </c>
      <c r="D8" s="52">
        <v>682</v>
      </c>
      <c r="E8" s="52">
        <v>683</v>
      </c>
      <c r="F8" s="52">
        <v>684</v>
      </c>
      <c r="G8" s="52">
        <v>685</v>
      </c>
      <c r="H8" s="52">
        <v>686</v>
      </c>
      <c r="I8" s="52">
        <v>687</v>
      </c>
      <c r="J8" s="52">
        <v>688</v>
      </c>
      <c r="K8" s="52">
        <v>689</v>
      </c>
      <c r="L8" s="52">
        <v>690</v>
      </c>
      <c r="M8" s="52">
        <v>691</v>
      </c>
      <c r="N8" s="52">
        <v>692</v>
      </c>
      <c r="O8" s="52">
        <v>693</v>
      </c>
      <c r="P8" s="52">
        <v>694</v>
      </c>
      <c r="Q8" s="52">
        <v>695</v>
      </c>
      <c r="R8" s="52">
        <v>696</v>
      </c>
      <c r="S8" s="52">
        <v>697</v>
      </c>
      <c r="T8" s="52">
        <v>698</v>
      </c>
    </row>
    <row r="9" spans="1:20" s="27" customFormat="1" ht="14.4" customHeight="1" x14ac:dyDescent="0.25">
      <c r="A9" s="44" t="s">
        <v>46</v>
      </c>
      <c r="B9" s="52">
        <v>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s="27" customFormat="1" ht="14.4" customHeight="1" x14ac:dyDescent="0.25">
      <c r="A10" s="46" t="s">
        <v>47</v>
      </c>
      <c r="B10" s="52">
        <v>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s="27" customFormat="1" ht="14.4" customHeight="1" x14ac:dyDescent="0.25">
      <c r="A11" s="44" t="s">
        <v>48</v>
      </c>
      <c r="B11" s="52">
        <v>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s="27" customFormat="1" ht="14.4" customHeight="1" x14ac:dyDescent="0.25">
      <c r="A12" s="46" t="s">
        <v>47</v>
      </c>
      <c r="B12" s="52">
        <v>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s="27" customFormat="1" ht="14.4" customHeight="1" x14ac:dyDescent="0.25">
      <c r="A13" s="44" t="s">
        <v>49</v>
      </c>
      <c r="B13" s="52">
        <v>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s="27" customFormat="1" ht="14.4" customHeight="1" x14ac:dyDescent="0.25">
      <c r="A14" s="46" t="s">
        <v>47</v>
      </c>
      <c r="B14" s="52">
        <v>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s="27" customFormat="1" ht="14.4" customHeight="1" x14ac:dyDescent="0.25">
      <c r="A15" s="33" t="s">
        <v>50</v>
      </c>
      <c r="B15" s="52">
        <v>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s="27" customFormat="1" ht="14.4" customHeight="1" x14ac:dyDescent="0.25">
      <c r="A16" s="46" t="s">
        <v>47</v>
      </c>
      <c r="B16" s="52">
        <v>8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s="27" customFormat="1" ht="14.4" customHeight="1" x14ac:dyDescent="0.25">
      <c r="A17" s="47" t="s">
        <v>51</v>
      </c>
      <c r="B17" s="52">
        <v>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s="27" customFormat="1" ht="14.4" customHeight="1" x14ac:dyDescent="0.25">
      <c r="A18" s="46" t="s">
        <v>47</v>
      </c>
      <c r="B18" s="52">
        <v>10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s="27" customFormat="1" ht="24" x14ac:dyDescent="0.25">
      <c r="A19" s="33" t="s">
        <v>52</v>
      </c>
      <c r="B19" s="52">
        <v>11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s="27" customFormat="1" ht="14.4" customHeight="1" x14ac:dyDescent="0.25">
      <c r="A20" s="46" t="s">
        <v>47</v>
      </c>
      <c r="B20" s="52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s="27" customFormat="1" ht="14.4" customHeight="1" x14ac:dyDescent="0.25">
      <c r="A21" s="47" t="s">
        <v>53</v>
      </c>
      <c r="B21" s="52">
        <v>13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s="27" customFormat="1" ht="14.4" customHeight="1" x14ac:dyDescent="0.25">
      <c r="A22" s="46" t="s">
        <v>47</v>
      </c>
      <c r="B22" s="52">
        <v>14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s="27" customFormat="1" ht="14.4" customHeight="1" x14ac:dyDescent="0.25">
      <c r="A23" s="47" t="s">
        <v>54</v>
      </c>
      <c r="B23" s="52">
        <v>15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s="27" customFormat="1" ht="14.4" customHeight="1" x14ac:dyDescent="0.25">
      <c r="A24" s="46" t="s">
        <v>47</v>
      </c>
      <c r="B24" s="52">
        <v>16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s="27" customFormat="1" ht="14.4" customHeight="1" x14ac:dyDescent="0.25">
      <c r="A25" s="44" t="s">
        <v>55</v>
      </c>
      <c r="B25" s="52">
        <v>17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s="27" customFormat="1" ht="14.4" customHeight="1" x14ac:dyDescent="0.25">
      <c r="A26" s="46" t="s">
        <v>47</v>
      </c>
      <c r="B26" s="52">
        <v>18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36.6" x14ac:dyDescent="0.3">
      <c r="A27" s="48" t="s">
        <v>66</v>
      </c>
      <c r="B27" s="52">
        <v>19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36" x14ac:dyDescent="0.3">
      <c r="A28" s="49" t="s">
        <v>67</v>
      </c>
      <c r="B28" s="59">
        <v>20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</sheetData>
  <mergeCells count="20">
    <mergeCell ref="E5:K5"/>
    <mergeCell ref="L5:L7"/>
    <mergeCell ref="M5:M7"/>
    <mergeCell ref="N5:T5"/>
    <mergeCell ref="E6:F6"/>
    <mergeCell ref="I6:K6"/>
    <mergeCell ref="N6:O6"/>
    <mergeCell ref="R6:T6"/>
    <mergeCell ref="A1:A7"/>
    <mergeCell ref="B1:B7"/>
    <mergeCell ref="C1:T1"/>
    <mergeCell ref="C2:T2"/>
    <mergeCell ref="C3:K3"/>
    <mergeCell ref="L3:T3"/>
    <mergeCell ref="C4:K4"/>
    <mergeCell ref="L4:T4"/>
    <mergeCell ref="C5:C7"/>
    <mergeCell ref="D5:D7"/>
    <mergeCell ref="G6:H6"/>
    <mergeCell ref="P6:Q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2A20-45A7-47A1-ADC6-3FA9E5DE7F71}">
  <dimension ref="A1:T28"/>
  <sheetViews>
    <sheetView workbookViewId="0">
      <selection activeCell="U7" sqref="U7"/>
    </sheetView>
  </sheetViews>
  <sheetFormatPr defaultColWidth="9.109375" defaultRowHeight="14.4" x14ac:dyDescent="0.3"/>
  <cols>
    <col min="1" max="1" width="27.109375" style="50" customWidth="1"/>
    <col min="2" max="2" width="2.6640625" style="51" customWidth="1"/>
    <col min="3" max="3" width="9.33203125" style="50" customWidth="1"/>
    <col min="4" max="4" width="8.109375" style="50" customWidth="1"/>
    <col min="5" max="6" width="7.6640625" style="50" customWidth="1"/>
    <col min="7" max="7" width="7.33203125" style="50" customWidth="1"/>
    <col min="8" max="8" width="7.109375" style="50" customWidth="1"/>
    <col min="9" max="9" width="6.88671875" style="11" customWidth="1"/>
    <col min="10" max="10" width="7.6640625" style="11" customWidth="1"/>
    <col min="11" max="11" width="10.33203125" style="11" customWidth="1"/>
    <col min="12" max="12" width="9" style="11" customWidth="1"/>
    <col min="13" max="13" width="7.6640625" style="11" customWidth="1"/>
    <col min="14" max="15" width="7.21875" style="11" customWidth="1"/>
    <col min="16" max="17" width="9" style="11" customWidth="1"/>
    <col min="18" max="18" width="7.44140625" style="11" customWidth="1"/>
    <col min="19" max="19" width="7.88671875" style="11" customWidth="1"/>
    <col min="20" max="20" width="10.5546875" style="11" customWidth="1"/>
    <col min="21" max="16384" width="9.109375" style="11"/>
  </cols>
  <sheetData>
    <row r="1" spans="1:20" s="17" customFormat="1" ht="13.2" customHeigh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573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574</v>
      </c>
      <c r="D4" s="186"/>
      <c r="E4" s="186"/>
      <c r="F4" s="186"/>
      <c r="G4" s="186"/>
      <c r="H4" s="186"/>
      <c r="I4" s="186"/>
      <c r="J4" s="186"/>
      <c r="K4" s="186"/>
      <c r="L4" s="186" t="s">
        <v>575</v>
      </c>
      <c r="M4" s="186"/>
      <c r="N4" s="186"/>
      <c r="O4" s="186"/>
      <c r="P4" s="186"/>
      <c r="Q4" s="186"/>
      <c r="R4" s="186"/>
      <c r="S4" s="186"/>
      <c r="T4" s="186"/>
    </row>
    <row r="5" spans="1:20" s="17" customFormat="1" ht="13.8" customHeight="1" x14ac:dyDescent="0.25">
      <c r="A5" s="184"/>
      <c r="B5" s="185"/>
      <c r="C5" s="162" t="s">
        <v>576</v>
      </c>
      <c r="D5" s="162" t="s">
        <v>582</v>
      </c>
      <c r="E5" s="162" t="s">
        <v>60</v>
      </c>
      <c r="F5" s="162"/>
      <c r="G5" s="162"/>
      <c r="H5" s="162"/>
      <c r="I5" s="162"/>
      <c r="J5" s="162"/>
      <c r="K5" s="162"/>
      <c r="L5" s="162" t="s">
        <v>576</v>
      </c>
      <c r="M5" s="162" t="s">
        <v>584</v>
      </c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87" t="s">
        <v>90</v>
      </c>
      <c r="H6" s="188"/>
      <c r="I6" s="154" t="s">
        <v>76</v>
      </c>
      <c r="J6" s="154"/>
      <c r="K6" s="154"/>
      <c r="L6" s="162"/>
      <c r="M6" s="162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2" x14ac:dyDescent="0.25">
      <c r="A7" s="184"/>
      <c r="B7" s="185"/>
      <c r="C7" s="162"/>
      <c r="D7" s="162"/>
      <c r="E7" s="18" t="s">
        <v>583</v>
      </c>
      <c r="F7" s="18" t="s">
        <v>577</v>
      </c>
      <c r="G7" s="18" t="s">
        <v>96</v>
      </c>
      <c r="H7" s="18" t="s">
        <v>431</v>
      </c>
      <c r="I7" s="19" t="s">
        <v>35</v>
      </c>
      <c r="J7" s="19" t="s">
        <v>578</v>
      </c>
      <c r="K7" s="19" t="s">
        <v>579</v>
      </c>
      <c r="L7" s="162"/>
      <c r="M7" s="162"/>
      <c r="N7" s="18" t="s">
        <v>585</v>
      </c>
      <c r="O7" s="18" t="s">
        <v>586</v>
      </c>
      <c r="P7" s="18" t="s">
        <v>96</v>
      </c>
      <c r="Q7" s="18" t="s">
        <v>431</v>
      </c>
      <c r="R7" s="19" t="s">
        <v>35</v>
      </c>
      <c r="S7" s="19" t="s">
        <v>587</v>
      </c>
      <c r="T7" s="19" t="s">
        <v>588</v>
      </c>
    </row>
    <row r="8" spans="1:20" s="17" customFormat="1" ht="13.2" x14ac:dyDescent="0.25">
      <c r="A8" s="52" t="s">
        <v>45</v>
      </c>
      <c r="B8" s="52">
        <v>0</v>
      </c>
      <c r="C8" s="52">
        <v>699</v>
      </c>
      <c r="D8" s="52">
        <v>700</v>
      </c>
      <c r="E8" s="52">
        <v>701</v>
      </c>
      <c r="F8" s="52">
        <v>702</v>
      </c>
      <c r="G8" s="52">
        <v>703</v>
      </c>
      <c r="H8" s="52">
        <v>704</v>
      </c>
      <c r="I8" s="52">
        <v>705</v>
      </c>
      <c r="J8" s="52">
        <v>706</v>
      </c>
      <c r="K8" s="52">
        <v>707</v>
      </c>
      <c r="L8" s="52">
        <v>708</v>
      </c>
      <c r="M8" s="52">
        <v>709</v>
      </c>
      <c r="N8" s="52">
        <v>710</v>
      </c>
      <c r="O8" s="52">
        <v>711</v>
      </c>
      <c r="P8" s="52">
        <v>712</v>
      </c>
      <c r="Q8" s="52">
        <v>713</v>
      </c>
      <c r="R8" s="52">
        <v>714</v>
      </c>
      <c r="S8" s="52">
        <v>715</v>
      </c>
      <c r="T8" s="52">
        <v>716</v>
      </c>
    </row>
    <row r="9" spans="1:20" s="27" customFormat="1" ht="16.2" customHeight="1" x14ac:dyDescent="0.25">
      <c r="A9" s="44" t="s">
        <v>46</v>
      </c>
      <c r="B9" s="52">
        <v>1</v>
      </c>
      <c r="C9" s="66"/>
      <c r="D9" s="66"/>
      <c r="E9" s="66"/>
      <c r="F9" s="66"/>
      <c r="G9" s="66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s="27" customFormat="1" ht="16.2" customHeight="1" x14ac:dyDescent="0.25">
      <c r="A10" s="46" t="s">
        <v>47</v>
      </c>
      <c r="B10" s="52">
        <v>2</v>
      </c>
      <c r="C10" s="66"/>
      <c r="D10" s="66"/>
      <c r="E10" s="66"/>
      <c r="F10" s="66"/>
      <c r="G10" s="66"/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s="27" customFormat="1" ht="16.2" customHeight="1" x14ac:dyDescent="0.25">
      <c r="A11" s="44" t="s">
        <v>48</v>
      </c>
      <c r="B11" s="52">
        <v>3</v>
      </c>
      <c r="C11" s="66"/>
      <c r="D11" s="66"/>
      <c r="E11" s="66"/>
      <c r="F11" s="66"/>
      <c r="G11" s="66"/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s="27" customFormat="1" ht="16.2" customHeight="1" x14ac:dyDescent="0.25">
      <c r="A12" s="46" t="s">
        <v>47</v>
      </c>
      <c r="B12" s="52">
        <v>4</v>
      </c>
      <c r="C12" s="66"/>
      <c r="D12" s="66"/>
      <c r="E12" s="66"/>
      <c r="F12" s="66"/>
      <c r="G12" s="66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s="27" customFormat="1" ht="16.2" customHeight="1" x14ac:dyDescent="0.25">
      <c r="A13" s="44" t="s">
        <v>49</v>
      </c>
      <c r="B13" s="52">
        <v>5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s="27" customFormat="1" ht="16.2" customHeight="1" x14ac:dyDescent="0.25">
      <c r="A14" s="46" t="s">
        <v>47</v>
      </c>
      <c r="B14" s="52">
        <v>6</v>
      </c>
      <c r="C14" s="66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s="27" customFormat="1" ht="16.2" customHeight="1" x14ac:dyDescent="0.25">
      <c r="A15" s="33" t="s">
        <v>50</v>
      </c>
      <c r="B15" s="52">
        <v>7</v>
      </c>
      <c r="C15" s="66"/>
      <c r="D15" s="66"/>
      <c r="E15" s="66"/>
      <c r="F15" s="66"/>
      <c r="G15" s="66"/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s="27" customFormat="1" ht="16.2" customHeight="1" x14ac:dyDescent="0.25">
      <c r="A16" s="46" t="s">
        <v>47</v>
      </c>
      <c r="B16" s="52">
        <v>8</v>
      </c>
      <c r="C16" s="66"/>
      <c r="D16" s="66"/>
      <c r="E16" s="66"/>
      <c r="F16" s="66"/>
      <c r="G16" s="66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s="27" customFormat="1" ht="16.2" customHeight="1" x14ac:dyDescent="0.25">
      <c r="A17" s="47" t="s">
        <v>51</v>
      </c>
      <c r="B17" s="52">
        <v>9</v>
      </c>
      <c r="C17" s="66"/>
      <c r="D17" s="66"/>
      <c r="E17" s="66"/>
      <c r="F17" s="66"/>
      <c r="G17" s="66"/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s="27" customFormat="1" ht="16.2" customHeight="1" x14ac:dyDescent="0.25">
      <c r="A18" s="46" t="s">
        <v>47</v>
      </c>
      <c r="B18" s="52">
        <v>10</v>
      </c>
      <c r="C18" s="66"/>
      <c r="D18" s="66"/>
      <c r="E18" s="66"/>
      <c r="F18" s="66"/>
      <c r="G18" s="66"/>
      <c r="H18" s="6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s="27" customFormat="1" ht="23.4" customHeight="1" x14ac:dyDescent="0.25">
      <c r="A19" s="33" t="s">
        <v>52</v>
      </c>
      <c r="B19" s="52">
        <v>11</v>
      </c>
      <c r="C19" s="66"/>
      <c r="D19" s="66"/>
      <c r="E19" s="66"/>
      <c r="F19" s="66"/>
      <c r="G19" s="66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s="27" customFormat="1" ht="18.75" customHeight="1" x14ac:dyDescent="0.25">
      <c r="A20" s="46" t="s">
        <v>47</v>
      </c>
      <c r="B20" s="52">
        <v>12</v>
      </c>
      <c r="C20" s="66"/>
      <c r="D20" s="66"/>
      <c r="E20" s="66"/>
      <c r="F20" s="66"/>
      <c r="G20" s="66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s="27" customFormat="1" ht="18.75" customHeight="1" x14ac:dyDescent="0.25">
      <c r="A21" s="47" t="s">
        <v>53</v>
      </c>
      <c r="B21" s="52">
        <v>13</v>
      </c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s="27" customFormat="1" ht="18.75" customHeight="1" x14ac:dyDescent="0.25">
      <c r="A22" s="46" t="s">
        <v>47</v>
      </c>
      <c r="B22" s="52">
        <v>14</v>
      </c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s="27" customFormat="1" ht="18.75" customHeight="1" x14ac:dyDescent="0.25">
      <c r="A23" s="47" t="s">
        <v>54</v>
      </c>
      <c r="B23" s="52">
        <v>15</v>
      </c>
      <c r="C23" s="66"/>
      <c r="D23" s="66"/>
      <c r="E23" s="66"/>
      <c r="F23" s="66"/>
      <c r="G23" s="6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s="27" customFormat="1" ht="18.75" customHeight="1" x14ac:dyDescent="0.25">
      <c r="A24" s="46" t="s">
        <v>47</v>
      </c>
      <c r="B24" s="52">
        <v>16</v>
      </c>
      <c r="C24" s="66"/>
      <c r="D24" s="66"/>
      <c r="E24" s="66"/>
      <c r="F24" s="66"/>
      <c r="G24" s="66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 s="27" customFormat="1" ht="18.75" customHeight="1" x14ac:dyDescent="0.25">
      <c r="A25" s="44" t="s">
        <v>55</v>
      </c>
      <c r="B25" s="52">
        <v>17</v>
      </c>
      <c r="C25" s="66"/>
      <c r="D25" s="66"/>
      <c r="E25" s="66"/>
      <c r="F25" s="66"/>
      <c r="G25" s="66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s="27" customFormat="1" ht="18.75" customHeight="1" x14ac:dyDescent="0.25">
      <c r="A26" s="46" t="s">
        <v>47</v>
      </c>
      <c r="B26" s="52">
        <v>18</v>
      </c>
      <c r="C26" s="66"/>
      <c r="D26" s="66"/>
      <c r="E26" s="66"/>
      <c r="F26" s="66"/>
      <c r="G26" s="66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38.4" customHeight="1" x14ac:dyDescent="0.3">
      <c r="A27" s="48" t="s">
        <v>66</v>
      </c>
      <c r="B27" s="52">
        <v>19</v>
      </c>
      <c r="C27" s="66"/>
      <c r="D27" s="66"/>
      <c r="E27" s="66"/>
      <c r="F27" s="66"/>
      <c r="G27" s="66"/>
      <c r="H27" s="66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38.4" customHeight="1" x14ac:dyDescent="0.3">
      <c r="A28" s="49" t="s">
        <v>67</v>
      </c>
      <c r="B28" s="59">
        <v>20</v>
      </c>
      <c r="C28" s="66"/>
      <c r="D28" s="66"/>
      <c r="E28" s="66"/>
      <c r="F28" s="66"/>
      <c r="G28" s="66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</sheetData>
  <mergeCells count="19">
    <mergeCell ref="N5:T5"/>
    <mergeCell ref="E6:F6"/>
    <mergeCell ref="I6:K6"/>
    <mergeCell ref="N6:O6"/>
    <mergeCell ref="R6:T6"/>
    <mergeCell ref="G6:H6"/>
    <mergeCell ref="A1:A7"/>
    <mergeCell ref="B1:B7"/>
    <mergeCell ref="C1:T1"/>
    <mergeCell ref="C2:T2"/>
    <mergeCell ref="C3:T3"/>
    <mergeCell ref="C4:K4"/>
    <mergeCell ref="L4:T4"/>
    <mergeCell ref="C5:C7"/>
    <mergeCell ref="D5:D7"/>
    <mergeCell ref="E5:K5"/>
    <mergeCell ref="P6:Q6"/>
    <mergeCell ref="L5:L7"/>
    <mergeCell ref="M5:M7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AC02-98B7-4D86-8323-8C286722006C}">
  <dimension ref="A1:T28"/>
  <sheetViews>
    <sheetView workbookViewId="0">
      <selection activeCell="E5" sqref="E5:K5"/>
    </sheetView>
  </sheetViews>
  <sheetFormatPr defaultColWidth="9.109375" defaultRowHeight="14.4" x14ac:dyDescent="0.3"/>
  <cols>
    <col min="1" max="1" width="27.33203125" style="50" customWidth="1"/>
    <col min="2" max="2" width="2.6640625" style="51" customWidth="1"/>
    <col min="3" max="8" width="7.5546875" style="50" customWidth="1"/>
    <col min="9" max="9" width="6.77734375" style="11" customWidth="1"/>
    <col min="10" max="10" width="7.5546875" style="11" customWidth="1"/>
    <col min="11" max="11" width="10.5546875" style="11" customWidth="1"/>
    <col min="12" max="15" width="8.33203125" style="11" customWidth="1"/>
    <col min="16" max="16" width="7.5546875" style="11" customWidth="1"/>
    <col min="17" max="17" width="7.88671875" style="11" customWidth="1"/>
    <col min="18" max="18" width="7.21875" style="11" customWidth="1"/>
    <col min="19" max="19" width="7.88671875" style="11" customWidth="1"/>
    <col min="20" max="20" width="10.44140625" style="11" customWidth="1"/>
    <col min="21" max="16384" width="9.109375" style="11"/>
  </cols>
  <sheetData>
    <row r="1" spans="1:20" s="17" customFormat="1" ht="13.2" customHeigh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tr">
        <f>#REF!</f>
        <v>2. (2.2) Распределение приема, численности и выпуска обучающихся по образовательным программам, человек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65" customHeight="1" x14ac:dyDescent="0.25">
      <c r="A3" s="184"/>
      <c r="B3" s="185"/>
      <c r="C3" s="186" t="s">
        <v>505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65" customHeight="1" x14ac:dyDescent="0.25">
      <c r="A4" s="184"/>
      <c r="B4" s="185"/>
      <c r="C4" s="186" t="s">
        <v>589</v>
      </c>
      <c r="D4" s="186"/>
      <c r="E4" s="186"/>
      <c r="F4" s="186"/>
      <c r="G4" s="186"/>
      <c r="H4" s="186"/>
      <c r="I4" s="186"/>
      <c r="J4" s="186"/>
      <c r="K4" s="186"/>
      <c r="L4" s="186" t="s">
        <v>590</v>
      </c>
      <c r="M4" s="186"/>
      <c r="N4" s="186"/>
      <c r="O4" s="186"/>
      <c r="P4" s="186"/>
      <c r="Q4" s="186"/>
      <c r="R4" s="186"/>
      <c r="S4" s="186"/>
      <c r="T4" s="186"/>
    </row>
    <row r="5" spans="1:20" s="17" customFormat="1" ht="19.2" customHeight="1" x14ac:dyDescent="0.25">
      <c r="A5" s="184"/>
      <c r="B5" s="185"/>
      <c r="C5" s="162" t="s">
        <v>576</v>
      </c>
      <c r="D5" s="162" t="s">
        <v>591</v>
      </c>
      <c r="E5" s="162" t="s">
        <v>60</v>
      </c>
      <c r="F5" s="162"/>
      <c r="G5" s="162"/>
      <c r="H5" s="162"/>
      <c r="I5" s="162"/>
      <c r="J5" s="162"/>
      <c r="K5" s="162"/>
      <c r="L5" s="162" t="s">
        <v>576</v>
      </c>
      <c r="M5" s="162" t="s">
        <v>596</v>
      </c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87" t="s">
        <v>90</v>
      </c>
      <c r="H6" s="188"/>
      <c r="I6" s="154" t="s">
        <v>76</v>
      </c>
      <c r="J6" s="154"/>
      <c r="K6" s="154"/>
      <c r="L6" s="162"/>
      <c r="M6" s="162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194.4" customHeight="1" x14ac:dyDescent="0.25">
      <c r="A7" s="184"/>
      <c r="B7" s="185"/>
      <c r="C7" s="162"/>
      <c r="D7" s="162"/>
      <c r="E7" s="18" t="s">
        <v>592</v>
      </c>
      <c r="F7" s="18" t="s">
        <v>593</v>
      </c>
      <c r="G7" s="18" t="s">
        <v>96</v>
      </c>
      <c r="H7" s="18" t="s">
        <v>431</v>
      </c>
      <c r="I7" s="19" t="s">
        <v>35</v>
      </c>
      <c r="J7" s="19" t="s">
        <v>594</v>
      </c>
      <c r="K7" s="19" t="s">
        <v>595</v>
      </c>
      <c r="L7" s="162"/>
      <c r="M7" s="162"/>
      <c r="N7" s="18" t="s">
        <v>597</v>
      </c>
      <c r="O7" s="18" t="s">
        <v>598</v>
      </c>
      <c r="P7" s="18" t="s">
        <v>96</v>
      </c>
      <c r="Q7" s="18" t="s">
        <v>431</v>
      </c>
      <c r="R7" s="19" t="s">
        <v>35</v>
      </c>
      <c r="S7" s="19" t="s">
        <v>599</v>
      </c>
      <c r="T7" s="19" t="s">
        <v>600</v>
      </c>
    </row>
    <row r="8" spans="1:20" s="17" customFormat="1" ht="13.2" x14ac:dyDescent="0.25">
      <c r="A8" s="52" t="s">
        <v>45</v>
      </c>
      <c r="B8" s="52">
        <v>0</v>
      </c>
      <c r="C8" s="52">
        <v>717</v>
      </c>
      <c r="D8" s="52">
        <v>718</v>
      </c>
      <c r="E8" s="52">
        <v>719</v>
      </c>
      <c r="F8" s="52">
        <v>720</v>
      </c>
      <c r="G8" s="52">
        <v>721</v>
      </c>
      <c r="H8" s="52">
        <v>722</v>
      </c>
      <c r="I8" s="52">
        <v>723</v>
      </c>
      <c r="J8" s="52">
        <v>724</v>
      </c>
      <c r="K8" s="52">
        <v>725</v>
      </c>
      <c r="L8" s="52">
        <v>726</v>
      </c>
      <c r="M8" s="52">
        <v>727</v>
      </c>
      <c r="N8" s="52">
        <v>728</v>
      </c>
      <c r="O8" s="52">
        <v>729</v>
      </c>
      <c r="P8" s="52">
        <v>730</v>
      </c>
      <c r="Q8" s="52">
        <v>731</v>
      </c>
      <c r="R8" s="52">
        <v>732</v>
      </c>
      <c r="S8" s="52">
        <v>733</v>
      </c>
      <c r="T8" s="52">
        <v>734</v>
      </c>
    </row>
    <row r="9" spans="1:20" s="27" customFormat="1" ht="14.4" customHeight="1" x14ac:dyDescent="0.25">
      <c r="A9" s="44" t="s">
        <v>46</v>
      </c>
      <c r="B9" s="52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s="27" customFormat="1" ht="14.4" customHeight="1" x14ac:dyDescent="0.25">
      <c r="A10" s="46" t="s">
        <v>47</v>
      </c>
      <c r="B10" s="52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7" customFormat="1" ht="14.4" customHeight="1" x14ac:dyDescent="0.25">
      <c r="A11" s="44" t="s">
        <v>48</v>
      </c>
      <c r="B11" s="52">
        <v>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7" customFormat="1" ht="14.4" customHeight="1" x14ac:dyDescent="0.25">
      <c r="A12" s="46" t="s">
        <v>47</v>
      </c>
      <c r="B12" s="52">
        <v>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7" customFormat="1" ht="14.4" customHeight="1" x14ac:dyDescent="0.25">
      <c r="A13" s="44" t="s">
        <v>49</v>
      </c>
      <c r="B13" s="52">
        <v>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7" customFormat="1" ht="14.4" customHeight="1" x14ac:dyDescent="0.25">
      <c r="A14" s="46" t="s">
        <v>47</v>
      </c>
      <c r="B14" s="52">
        <v>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7" customFormat="1" ht="14.4" customHeight="1" x14ac:dyDescent="0.25">
      <c r="A15" s="33" t="s">
        <v>50</v>
      </c>
      <c r="B15" s="52">
        <v>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7" customFormat="1" ht="14.4" customHeight="1" x14ac:dyDescent="0.25">
      <c r="A16" s="46" t="s">
        <v>47</v>
      </c>
      <c r="B16" s="52">
        <v>8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7" customFormat="1" ht="14.4" customHeight="1" x14ac:dyDescent="0.25">
      <c r="A17" s="47" t="s">
        <v>51</v>
      </c>
      <c r="B17" s="52">
        <v>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7" customFormat="1" ht="14.4" customHeight="1" x14ac:dyDescent="0.25">
      <c r="A18" s="46" t="s">
        <v>47</v>
      </c>
      <c r="B18" s="52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7" customFormat="1" ht="26.1" customHeight="1" x14ac:dyDescent="0.25">
      <c r="A19" s="33" t="s">
        <v>52</v>
      </c>
      <c r="B19" s="52">
        <v>11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7" customFormat="1" ht="14.4" customHeight="1" x14ac:dyDescent="0.25">
      <c r="A20" s="46" t="s">
        <v>47</v>
      </c>
      <c r="B20" s="52">
        <v>12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7" customFormat="1" ht="14.4" customHeight="1" x14ac:dyDescent="0.25">
      <c r="A21" s="47" t="s">
        <v>53</v>
      </c>
      <c r="B21" s="52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7" customFormat="1" ht="14.4" customHeight="1" x14ac:dyDescent="0.25">
      <c r="A22" s="46" t="s">
        <v>47</v>
      </c>
      <c r="B22" s="52">
        <v>14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7" customFormat="1" ht="14.4" customHeight="1" x14ac:dyDescent="0.25">
      <c r="A23" s="47" t="s">
        <v>54</v>
      </c>
      <c r="B23" s="52">
        <v>15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7" customFormat="1" ht="14.4" customHeight="1" x14ac:dyDescent="0.25">
      <c r="A24" s="46" t="s">
        <v>47</v>
      </c>
      <c r="B24" s="52">
        <v>16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7" customFormat="1" ht="14.4" customHeight="1" x14ac:dyDescent="0.25">
      <c r="A25" s="48" t="s">
        <v>55</v>
      </c>
      <c r="B25" s="52">
        <v>17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7" customFormat="1" ht="14.4" customHeight="1" x14ac:dyDescent="0.25">
      <c r="A26" s="46" t="s">
        <v>47</v>
      </c>
      <c r="B26" s="52">
        <v>18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38.4" customHeight="1" x14ac:dyDescent="0.3">
      <c r="A27" s="48" t="s">
        <v>66</v>
      </c>
      <c r="B27" s="52">
        <v>19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ht="36.6" customHeight="1" x14ac:dyDescent="0.3">
      <c r="A28" s="49" t="s">
        <v>67</v>
      </c>
      <c r="B28" s="59">
        <v>20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</sheetData>
  <mergeCells count="19">
    <mergeCell ref="N5:T5"/>
    <mergeCell ref="E6:F6"/>
    <mergeCell ref="I6:K6"/>
    <mergeCell ref="N6:O6"/>
    <mergeCell ref="R6:T6"/>
    <mergeCell ref="G6:H6"/>
    <mergeCell ref="A1:A7"/>
    <mergeCell ref="B1:B7"/>
    <mergeCell ref="C1:T1"/>
    <mergeCell ref="C2:T2"/>
    <mergeCell ref="C3:T3"/>
    <mergeCell ref="C4:K4"/>
    <mergeCell ref="L4:T4"/>
    <mergeCell ref="C5:C7"/>
    <mergeCell ref="D5:D7"/>
    <mergeCell ref="E5:K5"/>
    <mergeCell ref="P6:Q6"/>
    <mergeCell ref="L5:L7"/>
    <mergeCell ref="M5:M7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6C97-DDC1-4CBF-A59F-F81FF33B8C27}">
  <dimension ref="A1:T28"/>
  <sheetViews>
    <sheetView topLeftCell="A4" workbookViewId="0">
      <selection activeCell="T7" sqref="T7"/>
    </sheetView>
  </sheetViews>
  <sheetFormatPr defaultColWidth="9.109375" defaultRowHeight="14.4" x14ac:dyDescent="0.3"/>
  <cols>
    <col min="1" max="1" width="25.44140625" style="50" customWidth="1"/>
    <col min="2" max="2" width="2.6640625" style="51" customWidth="1"/>
    <col min="3" max="3" width="10.77734375" style="50" customWidth="1"/>
    <col min="4" max="4" width="9" style="50" customWidth="1"/>
    <col min="5" max="5" width="9.21875" style="50" customWidth="1"/>
    <col min="6" max="6" width="9.88671875" style="50" customWidth="1"/>
    <col min="7" max="7" width="9.21875" style="50" customWidth="1"/>
    <col min="8" max="8" width="8" style="50" customWidth="1"/>
    <col min="9" max="9" width="9.21875" style="50" customWidth="1"/>
    <col min="10" max="10" width="8" style="50" customWidth="1"/>
    <col min="11" max="11" width="8.109375" style="50" customWidth="1"/>
    <col min="12" max="12" width="8" style="50" customWidth="1"/>
    <col min="13" max="13" width="10.5546875" style="50" customWidth="1"/>
    <col min="14" max="14" width="8.88671875" style="11" customWidth="1"/>
    <col min="15" max="15" width="10.21875" style="11" customWidth="1"/>
    <col min="16" max="16" width="7.77734375" style="11" customWidth="1"/>
    <col min="17" max="17" width="8.109375" style="11" customWidth="1"/>
    <col min="18" max="18" width="7.44140625" style="11" customWidth="1"/>
    <col min="19" max="19" width="7.88671875" style="11" customWidth="1"/>
    <col min="20" max="20" width="10.77734375" style="11" customWidth="1"/>
    <col min="21" max="16384" width="9.109375" style="11"/>
  </cols>
  <sheetData>
    <row r="1" spans="1:20" s="17" customFormat="1" ht="13.2" customHeigh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65" customHeight="1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8.4" customHeight="1" x14ac:dyDescent="0.25">
      <c r="A3" s="184"/>
      <c r="B3" s="185"/>
      <c r="C3" s="201" t="s">
        <v>601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5"/>
    </row>
    <row r="4" spans="1:20" s="17" customFormat="1" ht="6.6" customHeight="1" x14ac:dyDescent="0.25">
      <c r="A4" s="184"/>
      <c r="B4" s="185"/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/>
    </row>
    <row r="5" spans="1:20" s="17" customFormat="1" ht="17.399999999999999" customHeight="1" x14ac:dyDescent="0.25">
      <c r="A5" s="184"/>
      <c r="B5" s="185"/>
      <c r="C5" s="162" t="s">
        <v>602</v>
      </c>
      <c r="D5" s="162" t="s">
        <v>603</v>
      </c>
      <c r="E5" s="197" t="s">
        <v>59</v>
      </c>
      <c r="F5" s="197"/>
      <c r="G5" s="197"/>
      <c r="H5" s="197"/>
      <c r="I5" s="197"/>
      <c r="J5" s="197"/>
      <c r="K5" s="197"/>
      <c r="L5" s="197"/>
      <c r="M5" s="197"/>
      <c r="N5" s="197" t="s">
        <v>60</v>
      </c>
      <c r="O5" s="197"/>
      <c r="P5" s="197"/>
      <c r="Q5" s="197"/>
      <c r="R5" s="197"/>
      <c r="S5" s="197"/>
      <c r="T5" s="197"/>
    </row>
    <row r="6" spans="1:20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68.8" customHeight="1" x14ac:dyDescent="0.25">
      <c r="A7" s="184"/>
      <c r="B7" s="185"/>
      <c r="C7" s="162"/>
      <c r="D7" s="162"/>
      <c r="E7" s="18" t="s">
        <v>625</v>
      </c>
      <c r="F7" s="18" t="s">
        <v>617</v>
      </c>
      <c r="G7" s="18" t="s">
        <v>604</v>
      </c>
      <c r="H7" s="18" t="s">
        <v>605</v>
      </c>
      <c r="I7" s="18" t="s">
        <v>626</v>
      </c>
      <c r="J7" s="18" t="s">
        <v>613</v>
      </c>
      <c r="K7" s="19" t="s">
        <v>614</v>
      </c>
      <c r="L7" s="19" t="s">
        <v>615</v>
      </c>
      <c r="M7" s="19" t="s">
        <v>616</v>
      </c>
      <c r="N7" s="18" t="s">
        <v>618</v>
      </c>
      <c r="O7" s="18" t="s">
        <v>619</v>
      </c>
      <c r="P7" s="18" t="s">
        <v>620</v>
      </c>
      <c r="Q7" s="18" t="s">
        <v>621</v>
      </c>
      <c r="R7" s="19" t="s">
        <v>622</v>
      </c>
      <c r="S7" s="19" t="s">
        <v>623</v>
      </c>
      <c r="T7" s="19" t="s">
        <v>624</v>
      </c>
    </row>
    <row r="8" spans="1:20" s="17" customFormat="1" ht="13.2" x14ac:dyDescent="0.25">
      <c r="A8" s="52" t="s">
        <v>45</v>
      </c>
      <c r="B8" s="52">
        <v>0</v>
      </c>
      <c r="C8" s="52">
        <v>735</v>
      </c>
      <c r="D8" s="52">
        <v>736</v>
      </c>
      <c r="E8" s="52">
        <v>737</v>
      </c>
      <c r="F8" s="52">
        <v>738</v>
      </c>
      <c r="G8" s="52">
        <v>739</v>
      </c>
      <c r="H8" s="52">
        <v>740</v>
      </c>
      <c r="I8" s="52">
        <v>741</v>
      </c>
      <c r="J8" s="52">
        <v>742</v>
      </c>
      <c r="K8" s="52">
        <v>743</v>
      </c>
      <c r="L8" s="52">
        <v>744</v>
      </c>
      <c r="M8" s="52">
        <v>745</v>
      </c>
      <c r="N8" s="52">
        <v>746</v>
      </c>
      <c r="O8" s="52">
        <v>747</v>
      </c>
      <c r="P8" s="52">
        <v>748</v>
      </c>
      <c r="Q8" s="52">
        <v>749</v>
      </c>
      <c r="R8" s="52">
        <v>750</v>
      </c>
      <c r="S8" s="52">
        <v>751</v>
      </c>
      <c r="T8" s="52">
        <v>752</v>
      </c>
    </row>
    <row r="9" spans="1:20" s="27" customFormat="1" ht="15.6" customHeight="1" x14ac:dyDescent="0.25">
      <c r="A9" s="44" t="s">
        <v>46</v>
      </c>
      <c r="B9" s="52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s="27" customFormat="1" ht="15.6" customHeight="1" x14ac:dyDescent="0.25">
      <c r="A10" s="46" t="s">
        <v>47</v>
      </c>
      <c r="B10" s="52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7" customFormat="1" ht="15.6" customHeight="1" x14ac:dyDescent="0.25">
      <c r="A11" s="44" t="s">
        <v>48</v>
      </c>
      <c r="B11" s="52">
        <v>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7" customFormat="1" ht="15.6" customHeight="1" x14ac:dyDescent="0.25">
      <c r="A12" s="46" t="s">
        <v>47</v>
      </c>
      <c r="B12" s="52">
        <v>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7" customFormat="1" ht="15.6" customHeight="1" x14ac:dyDescent="0.25">
      <c r="A13" s="44" t="s">
        <v>49</v>
      </c>
      <c r="B13" s="52">
        <v>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7" customFormat="1" ht="15.6" customHeight="1" x14ac:dyDescent="0.25">
      <c r="A14" s="46" t="s">
        <v>47</v>
      </c>
      <c r="B14" s="52">
        <v>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7" customFormat="1" ht="15.6" customHeight="1" x14ac:dyDescent="0.25">
      <c r="A15" s="33" t="s">
        <v>50</v>
      </c>
      <c r="B15" s="52">
        <v>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7" customFormat="1" ht="15.6" customHeight="1" x14ac:dyDescent="0.25">
      <c r="A16" s="46" t="s">
        <v>47</v>
      </c>
      <c r="B16" s="52">
        <v>8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7" customFormat="1" ht="15.6" customHeight="1" x14ac:dyDescent="0.25">
      <c r="A17" s="47" t="s">
        <v>51</v>
      </c>
      <c r="B17" s="52">
        <v>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7" customFormat="1" ht="15.6" customHeight="1" x14ac:dyDescent="0.25">
      <c r="A18" s="46" t="s">
        <v>47</v>
      </c>
      <c r="B18" s="52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7" customFormat="1" ht="27.75" customHeight="1" x14ac:dyDescent="0.25">
      <c r="A19" s="33" t="s">
        <v>52</v>
      </c>
      <c r="B19" s="52">
        <v>11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7" customFormat="1" ht="15.6" customHeight="1" x14ac:dyDescent="0.25">
      <c r="A20" s="46" t="s">
        <v>47</v>
      </c>
      <c r="B20" s="52">
        <v>12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7" customFormat="1" ht="15.6" customHeight="1" x14ac:dyDescent="0.25">
      <c r="A21" s="47" t="s">
        <v>53</v>
      </c>
      <c r="B21" s="52">
        <v>13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7" customFormat="1" ht="15.6" customHeight="1" x14ac:dyDescent="0.25">
      <c r="A22" s="46" t="s">
        <v>47</v>
      </c>
      <c r="B22" s="52">
        <v>14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7" customFormat="1" ht="15.6" customHeight="1" x14ac:dyDescent="0.25">
      <c r="A23" s="47" t="s">
        <v>54</v>
      </c>
      <c r="B23" s="52">
        <v>15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7" customFormat="1" ht="15.6" customHeight="1" x14ac:dyDescent="0.25">
      <c r="A24" s="46" t="s">
        <v>47</v>
      </c>
      <c r="B24" s="52">
        <v>16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7" customFormat="1" ht="24" customHeight="1" x14ac:dyDescent="0.25">
      <c r="A25" s="48" t="s">
        <v>55</v>
      </c>
      <c r="B25" s="52">
        <v>17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7" customFormat="1" ht="12.15" customHeight="1" x14ac:dyDescent="0.25">
      <c r="A26" s="46" t="s">
        <v>47</v>
      </c>
      <c r="B26" s="52">
        <v>18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36.75" customHeight="1" x14ac:dyDescent="0.3">
      <c r="A27" s="48" t="s">
        <v>66</v>
      </c>
      <c r="B27" s="52">
        <v>19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ht="34.200000000000003" customHeight="1" x14ac:dyDescent="0.3">
      <c r="A28" s="49" t="s">
        <v>67</v>
      </c>
      <c r="B28" s="59">
        <v>20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</sheetData>
  <mergeCells count="16">
    <mergeCell ref="A1:A7"/>
    <mergeCell ref="B1:B7"/>
    <mergeCell ref="C1:T1"/>
    <mergeCell ref="C2:T2"/>
    <mergeCell ref="C5:C7"/>
    <mergeCell ref="D5:D7"/>
    <mergeCell ref="E5:M5"/>
    <mergeCell ref="N5:T5"/>
    <mergeCell ref="C3:T4"/>
    <mergeCell ref="R6:T6"/>
    <mergeCell ref="P6:Q6"/>
    <mergeCell ref="E6:F6"/>
    <mergeCell ref="G6:H6"/>
    <mergeCell ref="I6:J6"/>
    <mergeCell ref="K6:M6"/>
    <mergeCell ref="N6:O6"/>
  </mergeCells>
  <pageMargins left="0.11811023622047245" right="0" top="0.35433070866141736" bottom="0" header="0.31496062992125984" footer="0.31496062992125984"/>
  <pageSetup paperSize="9" scale="75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2906-5FDD-49E1-BF94-FFA05B4D8A0B}">
  <dimension ref="A1:AP30"/>
  <sheetViews>
    <sheetView topLeftCell="P1" workbookViewId="0">
      <selection activeCell="AH7" sqref="AH7:AI7"/>
    </sheetView>
  </sheetViews>
  <sheetFormatPr defaultColWidth="9.109375" defaultRowHeight="14.4" x14ac:dyDescent="0.3"/>
  <cols>
    <col min="1" max="1" width="25.5546875" style="50" customWidth="1"/>
    <col min="2" max="2" width="2.6640625" style="51" customWidth="1"/>
    <col min="3" max="12" width="7.44140625" style="50" customWidth="1"/>
    <col min="13" max="13" width="7.109375" style="50" customWidth="1"/>
    <col min="14" max="15" width="7.44140625" style="50" customWidth="1"/>
    <col min="16" max="16" width="7.21875" style="50" customWidth="1"/>
    <col min="17" max="19" width="7.44140625" style="50" customWidth="1"/>
    <col min="20" max="20" width="7" style="50" customWidth="1"/>
    <col min="21" max="21" width="9" style="50" customWidth="1"/>
    <col min="22" max="22" width="7.6640625" style="50" customWidth="1"/>
    <col min="23" max="23" width="7.44140625" style="60" customWidth="1"/>
    <col min="24" max="24" width="7.109375" style="60" customWidth="1"/>
    <col min="25" max="25" width="7.21875" style="60" customWidth="1"/>
    <col min="26" max="26" width="7.88671875" style="60" customWidth="1"/>
    <col min="27" max="27" width="7.44140625" style="60" customWidth="1"/>
    <col min="28" max="28" width="7.21875" style="60" customWidth="1"/>
    <col min="29" max="29" width="7.77734375" style="60" customWidth="1"/>
    <col min="30" max="30" width="7.5546875" style="60" customWidth="1"/>
    <col min="31" max="31" width="7.44140625" style="60" customWidth="1"/>
    <col min="32" max="33" width="7.77734375" style="60" customWidth="1"/>
    <col min="34" max="34" width="7" style="60" customWidth="1"/>
    <col min="35" max="35" width="8.109375" style="60" customWidth="1"/>
    <col min="36" max="36" width="7.6640625" style="60" customWidth="1"/>
    <col min="37" max="37" width="6.88671875" style="60" customWidth="1"/>
    <col min="38" max="38" width="7.21875" style="60" customWidth="1"/>
    <col min="39" max="39" width="7.88671875" style="60" customWidth="1"/>
    <col min="40" max="40" width="6.33203125" style="60" customWidth="1"/>
    <col min="41" max="41" width="7.109375" style="60" customWidth="1"/>
    <col min="42" max="42" width="7.5546875" style="60" customWidth="1"/>
    <col min="43" max="16384" width="9.109375" style="60"/>
  </cols>
  <sheetData>
    <row r="1" spans="1:42" s="17" customFormat="1" ht="13.2" customHeight="1" x14ac:dyDescent="0.25">
      <c r="A1" s="184" t="s">
        <v>14</v>
      </c>
      <c r="B1" s="185" t="s">
        <v>15</v>
      </c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8" t="s">
        <v>57</v>
      </c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42" s="17" customFormat="1" ht="13.65" customHeight="1" x14ac:dyDescent="0.25">
      <c r="A2" s="184"/>
      <c r="B2" s="185"/>
      <c r="C2" s="216" t="s">
        <v>627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6" t="s">
        <v>627</v>
      </c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</row>
    <row r="3" spans="1:42" s="17" customFormat="1" ht="13.65" customHeight="1" x14ac:dyDescent="0.25">
      <c r="A3" s="184"/>
      <c r="B3" s="185"/>
      <c r="C3" s="154" t="s">
        <v>628</v>
      </c>
      <c r="D3" s="154"/>
      <c r="E3" s="154"/>
      <c r="F3" s="154"/>
      <c r="G3" s="154"/>
      <c r="H3" s="154"/>
      <c r="I3" s="154"/>
      <c r="J3" s="180" t="s">
        <v>675</v>
      </c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0" t="s">
        <v>629</v>
      </c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218"/>
    </row>
    <row r="4" spans="1:42" s="17" customFormat="1" ht="17.100000000000001" customHeight="1" x14ac:dyDescent="0.25">
      <c r="A4" s="184"/>
      <c r="B4" s="185"/>
      <c r="C4" s="154"/>
      <c r="D4" s="154"/>
      <c r="E4" s="154"/>
      <c r="F4" s="154"/>
      <c r="G4" s="154"/>
      <c r="H4" s="154"/>
      <c r="I4" s="154"/>
      <c r="J4" s="210" t="s">
        <v>630</v>
      </c>
      <c r="K4" s="210"/>
      <c r="L4" s="210"/>
      <c r="M4" s="210"/>
      <c r="N4" s="210"/>
      <c r="O4" s="210"/>
      <c r="P4" s="211"/>
      <c r="Q4" s="165" t="s">
        <v>631</v>
      </c>
      <c r="R4" s="166"/>
      <c r="S4" s="166"/>
      <c r="T4" s="166"/>
      <c r="U4" s="166"/>
      <c r="V4" s="212"/>
      <c r="W4" s="209" t="s">
        <v>632</v>
      </c>
      <c r="X4" s="210"/>
      <c r="Y4" s="210"/>
      <c r="Z4" s="210"/>
      <c r="AA4" s="210"/>
      <c r="AB4" s="210"/>
      <c r="AC4" s="211"/>
      <c r="AD4" s="183" t="s">
        <v>633</v>
      </c>
      <c r="AE4" s="183"/>
      <c r="AF4" s="183"/>
      <c r="AG4" s="183"/>
      <c r="AH4" s="183"/>
      <c r="AI4" s="183"/>
      <c r="AJ4" s="154" t="s">
        <v>634</v>
      </c>
      <c r="AK4" s="154"/>
      <c r="AL4" s="154"/>
      <c r="AM4" s="154"/>
      <c r="AN4" s="154"/>
      <c r="AO4" s="154"/>
      <c r="AP4" s="154"/>
    </row>
    <row r="5" spans="1:42" s="17" customFormat="1" ht="29.4" customHeight="1" x14ac:dyDescent="0.25">
      <c r="A5" s="184"/>
      <c r="B5" s="185"/>
      <c r="C5" s="154"/>
      <c r="D5" s="154"/>
      <c r="E5" s="154"/>
      <c r="F5" s="154"/>
      <c r="G5" s="154"/>
      <c r="H5" s="154"/>
      <c r="I5" s="154"/>
      <c r="J5" s="212"/>
      <c r="K5" s="212"/>
      <c r="L5" s="212"/>
      <c r="M5" s="212"/>
      <c r="N5" s="212"/>
      <c r="O5" s="212"/>
      <c r="P5" s="177"/>
      <c r="Q5" s="165" t="s">
        <v>635</v>
      </c>
      <c r="R5" s="166"/>
      <c r="S5" s="167"/>
      <c r="T5" s="165" t="s">
        <v>636</v>
      </c>
      <c r="U5" s="166"/>
      <c r="V5" s="166"/>
      <c r="W5" s="176"/>
      <c r="X5" s="212"/>
      <c r="Y5" s="212"/>
      <c r="Z5" s="212"/>
      <c r="AA5" s="212"/>
      <c r="AB5" s="212"/>
      <c r="AC5" s="177"/>
      <c r="AD5" s="213" t="s">
        <v>637</v>
      </c>
      <c r="AE5" s="220" t="s">
        <v>638</v>
      </c>
      <c r="AF5" s="221"/>
      <c r="AG5" s="213" t="s">
        <v>639</v>
      </c>
      <c r="AH5" s="220" t="s">
        <v>758</v>
      </c>
      <c r="AI5" s="221"/>
      <c r="AJ5" s="154"/>
      <c r="AK5" s="154"/>
      <c r="AL5" s="154"/>
      <c r="AM5" s="154"/>
      <c r="AN5" s="154"/>
      <c r="AO5" s="154"/>
      <c r="AP5" s="154"/>
    </row>
    <row r="6" spans="1:42" s="17" customFormat="1" ht="56.4" customHeight="1" x14ac:dyDescent="0.25">
      <c r="A6" s="184"/>
      <c r="B6" s="185"/>
      <c r="C6" s="162" t="s">
        <v>640</v>
      </c>
      <c r="D6" s="162" t="s">
        <v>641</v>
      </c>
      <c r="E6" s="162"/>
      <c r="F6" s="162"/>
      <c r="G6" s="162" t="s">
        <v>119</v>
      </c>
      <c r="H6" s="162"/>
      <c r="I6" s="162"/>
      <c r="J6" s="162" t="s">
        <v>642</v>
      </c>
      <c r="K6" s="162" t="s">
        <v>641</v>
      </c>
      <c r="L6" s="162"/>
      <c r="M6" s="162"/>
      <c r="N6" s="162" t="s">
        <v>119</v>
      </c>
      <c r="O6" s="162"/>
      <c r="P6" s="162"/>
      <c r="Q6" s="162" t="s">
        <v>643</v>
      </c>
      <c r="R6" s="213" t="s">
        <v>670</v>
      </c>
      <c r="S6" s="213" t="s">
        <v>671</v>
      </c>
      <c r="T6" s="162" t="s">
        <v>644</v>
      </c>
      <c r="U6" s="213" t="s">
        <v>672</v>
      </c>
      <c r="V6" s="213" t="s">
        <v>673</v>
      </c>
      <c r="W6" s="162" t="s">
        <v>645</v>
      </c>
      <c r="X6" s="162" t="s">
        <v>641</v>
      </c>
      <c r="Y6" s="162"/>
      <c r="Z6" s="162"/>
      <c r="AA6" s="162" t="s">
        <v>119</v>
      </c>
      <c r="AB6" s="162"/>
      <c r="AC6" s="162"/>
      <c r="AD6" s="219"/>
      <c r="AE6" s="222"/>
      <c r="AF6" s="223"/>
      <c r="AG6" s="219"/>
      <c r="AH6" s="222"/>
      <c r="AI6" s="223"/>
      <c r="AJ6" s="162" t="s">
        <v>646</v>
      </c>
      <c r="AK6" s="162" t="s">
        <v>641</v>
      </c>
      <c r="AL6" s="162"/>
      <c r="AM6" s="162"/>
      <c r="AN6" s="162" t="s">
        <v>119</v>
      </c>
      <c r="AO6" s="162"/>
      <c r="AP6" s="162"/>
    </row>
    <row r="7" spans="1:42" s="17" customFormat="1" ht="18" customHeight="1" x14ac:dyDescent="0.25">
      <c r="A7" s="184"/>
      <c r="B7" s="185"/>
      <c r="C7" s="162"/>
      <c r="D7" s="213" t="s">
        <v>647</v>
      </c>
      <c r="E7" s="187" t="s">
        <v>648</v>
      </c>
      <c r="F7" s="215"/>
      <c r="G7" s="213" t="s">
        <v>649</v>
      </c>
      <c r="H7" s="187" t="s">
        <v>648</v>
      </c>
      <c r="I7" s="215"/>
      <c r="J7" s="162"/>
      <c r="K7" s="213" t="s">
        <v>650</v>
      </c>
      <c r="L7" s="187" t="s">
        <v>648</v>
      </c>
      <c r="M7" s="215"/>
      <c r="N7" s="213" t="s">
        <v>651</v>
      </c>
      <c r="O7" s="187" t="s">
        <v>648</v>
      </c>
      <c r="P7" s="215"/>
      <c r="Q7" s="162"/>
      <c r="R7" s="219"/>
      <c r="S7" s="219"/>
      <c r="T7" s="162"/>
      <c r="U7" s="219"/>
      <c r="V7" s="219"/>
      <c r="W7" s="162"/>
      <c r="X7" s="213" t="s">
        <v>652</v>
      </c>
      <c r="Y7" s="187" t="s">
        <v>648</v>
      </c>
      <c r="Z7" s="215"/>
      <c r="AA7" s="213" t="s">
        <v>653</v>
      </c>
      <c r="AB7" s="187" t="s">
        <v>648</v>
      </c>
      <c r="AC7" s="215"/>
      <c r="AD7" s="219"/>
      <c r="AE7" s="162" t="s">
        <v>648</v>
      </c>
      <c r="AF7" s="162"/>
      <c r="AG7" s="219"/>
      <c r="AH7" s="187" t="s">
        <v>648</v>
      </c>
      <c r="AI7" s="215"/>
      <c r="AJ7" s="162"/>
      <c r="AK7" s="162" t="s">
        <v>654</v>
      </c>
      <c r="AL7" s="162" t="s">
        <v>648</v>
      </c>
      <c r="AM7" s="162"/>
      <c r="AN7" s="162" t="s">
        <v>655</v>
      </c>
      <c r="AO7" s="162" t="s">
        <v>648</v>
      </c>
      <c r="AP7" s="162"/>
    </row>
    <row r="8" spans="1:42" s="17" customFormat="1" ht="87.6" customHeight="1" x14ac:dyDescent="0.25">
      <c r="A8" s="184"/>
      <c r="B8" s="185"/>
      <c r="C8" s="162"/>
      <c r="D8" s="214"/>
      <c r="E8" s="62" t="s">
        <v>666</v>
      </c>
      <c r="F8" s="62" t="s">
        <v>656</v>
      </c>
      <c r="G8" s="214"/>
      <c r="H8" s="62" t="s">
        <v>667</v>
      </c>
      <c r="I8" s="62" t="s">
        <v>657</v>
      </c>
      <c r="J8" s="162"/>
      <c r="K8" s="214"/>
      <c r="L8" s="62" t="s">
        <v>668</v>
      </c>
      <c r="M8" s="62" t="s">
        <v>658</v>
      </c>
      <c r="N8" s="214"/>
      <c r="O8" s="62" t="s">
        <v>669</v>
      </c>
      <c r="P8" s="62" t="s">
        <v>659</v>
      </c>
      <c r="Q8" s="162"/>
      <c r="R8" s="214"/>
      <c r="S8" s="214"/>
      <c r="T8" s="162"/>
      <c r="U8" s="214"/>
      <c r="V8" s="214"/>
      <c r="W8" s="162"/>
      <c r="X8" s="214"/>
      <c r="Y8" s="62" t="s">
        <v>700</v>
      </c>
      <c r="Z8" s="62" t="s">
        <v>660</v>
      </c>
      <c r="AA8" s="214"/>
      <c r="AB8" s="62" t="s">
        <v>699</v>
      </c>
      <c r="AC8" s="62" t="s">
        <v>661</v>
      </c>
      <c r="AD8" s="214"/>
      <c r="AE8" s="62" t="s">
        <v>698</v>
      </c>
      <c r="AF8" s="62" t="s">
        <v>663</v>
      </c>
      <c r="AG8" s="214"/>
      <c r="AH8" s="62" t="s">
        <v>698</v>
      </c>
      <c r="AI8" s="62" t="s">
        <v>665</v>
      </c>
      <c r="AJ8" s="162"/>
      <c r="AK8" s="162"/>
      <c r="AL8" s="62" t="s">
        <v>698</v>
      </c>
      <c r="AM8" s="62" t="s">
        <v>663</v>
      </c>
      <c r="AN8" s="162"/>
      <c r="AO8" s="62" t="s">
        <v>698</v>
      </c>
      <c r="AP8" s="62" t="s">
        <v>663</v>
      </c>
    </row>
    <row r="9" spans="1:42" s="17" customFormat="1" ht="13.2" x14ac:dyDescent="0.25">
      <c r="A9" s="64" t="s">
        <v>45</v>
      </c>
      <c r="B9" s="64">
        <v>0</v>
      </c>
      <c r="C9" s="64">
        <v>1</v>
      </c>
      <c r="D9" s="64">
        <v>2</v>
      </c>
      <c r="E9" s="64">
        <v>3</v>
      </c>
      <c r="F9" s="64">
        <v>4</v>
      </c>
      <c r="G9" s="64">
        <v>5</v>
      </c>
      <c r="H9" s="64">
        <v>6</v>
      </c>
      <c r="I9" s="64">
        <v>7</v>
      </c>
      <c r="J9" s="64">
        <v>8</v>
      </c>
      <c r="K9" s="64">
        <v>9</v>
      </c>
      <c r="L9" s="64">
        <v>10</v>
      </c>
      <c r="M9" s="64">
        <v>11</v>
      </c>
      <c r="N9" s="64">
        <v>12</v>
      </c>
      <c r="O9" s="64">
        <v>13</v>
      </c>
      <c r="P9" s="64">
        <v>14</v>
      </c>
      <c r="Q9" s="64">
        <v>15</v>
      </c>
      <c r="R9" s="64">
        <v>16</v>
      </c>
      <c r="S9" s="64">
        <v>17</v>
      </c>
      <c r="T9" s="64">
        <v>18</v>
      </c>
      <c r="U9" s="64">
        <v>19</v>
      </c>
      <c r="V9" s="64">
        <v>20</v>
      </c>
      <c r="W9" s="64">
        <v>21</v>
      </c>
      <c r="X9" s="64">
        <v>22</v>
      </c>
      <c r="Y9" s="64">
        <v>23</v>
      </c>
      <c r="Z9" s="64">
        <v>24</v>
      </c>
      <c r="AA9" s="64">
        <v>25</v>
      </c>
      <c r="AB9" s="64">
        <v>26</v>
      </c>
      <c r="AC9" s="64">
        <v>27</v>
      </c>
      <c r="AD9" s="64">
        <v>28</v>
      </c>
      <c r="AE9" s="64">
        <v>29</v>
      </c>
      <c r="AF9" s="64">
        <v>30</v>
      </c>
      <c r="AG9" s="64">
        <v>31</v>
      </c>
      <c r="AH9" s="64">
        <v>32</v>
      </c>
      <c r="AI9" s="64">
        <v>33</v>
      </c>
      <c r="AJ9" s="64">
        <v>34</v>
      </c>
      <c r="AK9" s="64">
        <v>35</v>
      </c>
      <c r="AL9" s="64">
        <v>36</v>
      </c>
      <c r="AM9" s="64">
        <v>37</v>
      </c>
      <c r="AN9" s="64">
        <v>38</v>
      </c>
      <c r="AO9" s="64">
        <v>39</v>
      </c>
      <c r="AP9" s="64">
        <v>40</v>
      </c>
    </row>
    <row r="10" spans="1:42" s="27" customFormat="1" ht="15.6" customHeight="1" x14ac:dyDescent="0.25">
      <c r="A10" s="44" t="s">
        <v>46</v>
      </c>
      <c r="B10" s="64">
        <v>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</row>
    <row r="11" spans="1:42" s="27" customFormat="1" ht="15.6" customHeight="1" x14ac:dyDescent="0.25">
      <c r="A11" s="46" t="s">
        <v>47</v>
      </c>
      <c r="B11" s="64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</row>
    <row r="12" spans="1:42" s="27" customFormat="1" ht="15.6" customHeight="1" x14ac:dyDescent="0.25">
      <c r="A12" s="44" t="s">
        <v>48</v>
      </c>
      <c r="B12" s="64">
        <v>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2" s="27" customFormat="1" ht="15.6" customHeight="1" x14ac:dyDescent="0.25">
      <c r="A13" s="46" t="s">
        <v>47</v>
      </c>
      <c r="B13" s="64">
        <v>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</row>
    <row r="14" spans="1:42" s="27" customFormat="1" ht="15.6" customHeight="1" x14ac:dyDescent="0.25">
      <c r="A14" s="44" t="s">
        <v>49</v>
      </c>
      <c r="B14" s="64">
        <v>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</row>
    <row r="15" spans="1:42" s="27" customFormat="1" ht="15.6" customHeight="1" x14ac:dyDescent="0.25">
      <c r="A15" s="46" t="s">
        <v>47</v>
      </c>
      <c r="B15" s="64">
        <v>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2" s="27" customFormat="1" ht="15.6" customHeight="1" x14ac:dyDescent="0.25">
      <c r="A16" s="33" t="s">
        <v>50</v>
      </c>
      <c r="B16" s="64">
        <v>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</row>
    <row r="17" spans="1:42" s="27" customFormat="1" ht="15.6" customHeight="1" x14ac:dyDescent="0.25">
      <c r="A17" s="46" t="s">
        <v>47</v>
      </c>
      <c r="B17" s="64">
        <v>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</row>
    <row r="18" spans="1:42" s="27" customFormat="1" ht="15.6" customHeight="1" x14ac:dyDescent="0.25">
      <c r="A18" s="47" t="s">
        <v>51</v>
      </c>
      <c r="B18" s="64">
        <v>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</row>
    <row r="19" spans="1:42" s="27" customFormat="1" ht="15.6" customHeight="1" x14ac:dyDescent="0.25">
      <c r="A19" s="46" t="s">
        <v>47</v>
      </c>
      <c r="B19" s="64">
        <v>10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</row>
    <row r="20" spans="1:42" s="27" customFormat="1" ht="27.75" customHeight="1" x14ac:dyDescent="0.25">
      <c r="A20" s="33" t="s">
        <v>52</v>
      </c>
      <c r="B20" s="64">
        <v>11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</row>
    <row r="21" spans="1:42" s="27" customFormat="1" ht="15.6" customHeight="1" x14ac:dyDescent="0.25">
      <c r="A21" s="46" t="s">
        <v>47</v>
      </c>
      <c r="B21" s="64">
        <v>12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</row>
    <row r="22" spans="1:42" s="27" customFormat="1" ht="15.6" customHeight="1" x14ac:dyDescent="0.25">
      <c r="A22" s="47" t="s">
        <v>53</v>
      </c>
      <c r="B22" s="64">
        <v>13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</row>
    <row r="23" spans="1:42" s="27" customFormat="1" ht="15.6" customHeight="1" x14ac:dyDescent="0.25">
      <c r="A23" s="46" t="s">
        <v>47</v>
      </c>
      <c r="B23" s="64">
        <v>14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</row>
    <row r="24" spans="1:42" s="27" customFormat="1" ht="15.6" customHeight="1" x14ac:dyDescent="0.25">
      <c r="A24" s="47" t="s">
        <v>54</v>
      </c>
      <c r="B24" s="64">
        <v>15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</row>
    <row r="25" spans="1:42" s="27" customFormat="1" ht="15.6" customHeight="1" x14ac:dyDescent="0.25">
      <c r="A25" s="46" t="s">
        <v>47</v>
      </c>
      <c r="B25" s="64">
        <v>16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</row>
    <row r="26" spans="1:42" s="27" customFormat="1" ht="24" customHeight="1" x14ac:dyDescent="0.25">
      <c r="A26" s="48" t="s">
        <v>55</v>
      </c>
      <c r="B26" s="64">
        <v>17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</row>
    <row r="27" spans="1:42" s="27" customFormat="1" ht="12.15" customHeight="1" x14ac:dyDescent="0.25">
      <c r="A27" s="46" t="s">
        <v>47</v>
      </c>
      <c r="B27" s="64">
        <v>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</row>
    <row r="28" spans="1:42" ht="36.75" customHeight="1" x14ac:dyDescent="0.3">
      <c r="A28" s="48" t="s">
        <v>66</v>
      </c>
      <c r="B28" s="64">
        <v>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</row>
    <row r="29" spans="1:42" ht="49.8" customHeight="1" x14ac:dyDescent="0.3">
      <c r="A29" s="49" t="s">
        <v>67</v>
      </c>
      <c r="B29" s="59">
        <v>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</row>
    <row r="30" spans="1:42" x14ac:dyDescent="0.3">
      <c r="B30" s="50"/>
      <c r="G30" s="68"/>
      <c r="H30" s="68"/>
      <c r="I30" s="68"/>
      <c r="J30" s="60"/>
      <c r="K30" s="60"/>
      <c r="L30" s="60"/>
      <c r="M30" s="60"/>
      <c r="N30" s="68"/>
      <c r="O30" s="68"/>
      <c r="P30" s="68"/>
      <c r="Q30" s="60"/>
      <c r="R30" s="60"/>
      <c r="S30" s="60"/>
      <c r="T30" s="60"/>
      <c r="U30" s="68"/>
      <c r="V30" s="68"/>
    </row>
  </sheetData>
  <mergeCells count="56">
    <mergeCell ref="A1:A8"/>
    <mergeCell ref="B1:B8"/>
    <mergeCell ref="C3:I5"/>
    <mergeCell ref="J4:P5"/>
    <mergeCell ref="Q4:V4"/>
    <mergeCell ref="C6:C8"/>
    <mergeCell ref="D6:F6"/>
    <mergeCell ref="G6:I6"/>
    <mergeCell ref="J6:J8"/>
    <mergeCell ref="K6:M6"/>
    <mergeCell ref="L7:M7"/>
    <mergeCell ref="N7:N8"/>
    <mergeCell ref="N6:P6"/>
    <mergeCell ref="O7:P7"/>
    <mergeCell ref="D7:D8"/>
    <mergeCell ref="E7:F7"/>
    <mergeCell ref="AJ4:AP5"/>
    <mergeCell ref="Q5:S5"/>
    <mergeCell ref="T5:V5"/>
    <mergeCell ref="AD5:AD8"/>
    <mergeCell ref="AE5:AF6"/>
    <mergeCell ref="AG5:AG8"/>
    <mergeCell ref="AH5:AI6"/>
    <mergeCell ref="Q6:Q8"/>
    <mergeCell ref="R6:R8"/>
    <mergeCell ref="S6:S8"/>
    <mergeCell ref="T6:T8"/>
    <mergeCell ref="U6:U8"/>
    <mergeCell ref="V6:V8"/>
    <mergeCell ref="AN7:AN8"/>
    <mergeCell ref="AO7:AP7"/>
    <mergeCell ref="AN6:AP6"/>
    <mergeCell ref="G7:G8"/>
    <mergeCell ref="H7:I7"/>
    <mergeCell ref="K7:K8"/>
    <mergeCell ref="AK7:AK8"/>
    <mergeCell ref="AL7:AM7"/>
    <mergeCell ref="AJ6:AJ8"/>
    <mergeCell ref="AK6:AM6"/>
    <mergeCell ref="C1:V1"/>
    <mergeCell ref="C2:V2"/>
    <mergeCell ref="J3:V3"/>
    <mergeCell ref="W1:AP1"/>
    <mergeCell ref="W2:AP2"/>
    <mergeCell ref="W3:AP3"/>
    <mergeCell ref="W4:AC5"/>
    <mergeCell ref="AD4:AI4"/>
    <mergeCell ref="W6:W8"/>
    <mergeCell ref="X6:Z6"/>
    <mergeCell ref="AA6:AC6"/>
    <mergeCell ref="X7:X8"/>
    <mergeCell ref="Y7:Z7"/>
    <mergeCell ref="AA7:AA8"/>
    <mergeCell ref="AB7:AC7"/>
    <mergeCell ref="AE7:AF7"/>
    <mergeCell ref="AH7:AI7"/>
  </mergeCells>
  <pageMargins left="0.31496062992125984" right="0.19685039370078741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9" max="16383" man="1"/>
  </rowBreaks>
  <colBreaks count="2" manualBreakCount="2">
    <brk id="22" max="1048575" man="1"/>
    <brk id="42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E76D-9BAB-41BC-8D00-1B38A62373FA}">
  <dimension ref="A1:AK30"/>
  <sheetViews>
    <sheetView workbookViewId="0">
      <selection activeCell="N14" sqref="N14"/>
    </sheetView>
  </sheetViews>
  <sheetFormatPr defaultColWidth="9.109375" defaultRowHeight="14.4" x14ac:dyDescent="0.3"/>
  <cols>
    <col min="1" max="1" width="25.5546875" style="50" customWidth="1"/>
    <col min="2" max="2" width="2.6640625" style="51" customWidth="1"/>
    <col min="3" max="16" width="10.44140625" style="50" customWidth="1"/>
    <col min="17" max="17" width="7.109375" style="50" customWidth="1"/>
    <col min="18" max="18" width="7" style="50" customWidth="1"/>
    <col min="19" max="19" width="7.5546875" style="50" customWidth="1"/>
    <col min="20" max="20" width="7.21875" style="50" customWidth="1"/>
    <col min="21" max="21" width="6.88671875" style="50" customWidth="1"/>
    <col min="22" max="23" width="7.5546875" style="50" customWidth="1"/>
    <col min="24" max="25" width="6.6640625" style="50" customWidth="1"/>
    <col min="26" max="27" width="7.109375" style="50" customWidth="1"/>
    <col min="28" max="28" width="6.6640625" style="50" customWidth="1"/>
    <col min="29" max="30" width="7.109375" style="50" customWidth="1"/>
    <col min="31" max="31" width="6.44140625" style="50" customWidth="1"/>
    <col min="32" max="32" width="6.88671875" style="50" customWidth="1"/>
    <col min="33" max="33" width="7.77734375" style="50" customWidth="1"/>
    <col min="34" max="34" width="7.44140625" style="50" customWidth="1"/>
    <col min="35" max="35" width="7" style="50" customWidth="1"/>
    <col min="36" max="36" width="7.77734375" style="50" customWidth="1"/>
    <col min="37" max="37" width="7.33203125" style="50" customWidth="1"/>
    <col min="38" max="16384" width="9.109375" style="60"/>
  </cols>
  <sheetData>
    <row r="1" spans="1:37" s="17" customFormat="1" ht="13.2" customHeight="1" x14ac:dyDescent="0.25">
      <c r="A1" s="184" t="s">
        <v>14</v>
      </c>
      <c r="B1" s="185" t="s">
        <v>15</v>
      </c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8" t="s">
        <v>57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</row>
    <row r="2" spans="1:37" s="17" customFormat="1" ht="13.65" customHeight="1" x14ac:dyDescent="0.25">
      <c r="A2" s="184"/>
      <c r="B2" s="185"/>
      <c r="C2" s="216" t="s">
        <v>627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6" t="s">
        <v>627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</row>
    <row r="3" spans="1:37" s="17" customFormat="1" ht="13.65" customHeight="1" x14ac:dyDescent="0.25">
      <c r="A3" s="184"/>
      <c r="B3" s="185"/>
      <c r="C3" s="154" t="s">
        <v>674</v>
      </c>
      <c r="D3" s="154"/>
      <c r="E3" s="154"/>
      <c r="F3" s="154"/>
      <c r="G3" s="154"/>
      <c r="H3" s="154"/>
      <c r="I3" s="154"/>
      <c r="J3" s="180" t="s">
        <v>675</v>
      </c>
      <c r="K3" s="181"/>
      <c r="L3" s="181"/>
      <c r="M3" s="181"/>
      <c r="N3" s="181"/>
      <c r="O3" s="181"/>
      <c r="P3" s="218"/>
      <c r="Q3" s="180" t="s">
        <v>675</v>
      </c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218"/>
    </row>
    <row r="4" spans="1:37" s="17" customFormat="1" ht="26.1" customHeight="1" x14ac:dyDescent="0.25">
      <c r="A4" s="184"/>
      <c r="B4" s="185"/>
      <c r="C4" s="154"/>
      <c r="D4" s="154"/>
      <c r="E4" s="154"/>
      <c r="F4" s="154"/>
      <c r="G4" s="154"/>
      <c r="H4" s="154"/>
      <c r="I4" s="154"/>
      <c r="J4" s="210" t="s">
        <v>677</v>
      </c>
      <c r="K4" s="210"/>
      <c r="L4" s="210"/>
      <c r="M4" s="210"/>
      <c r="N4" s="210"/>
      <c r="O4" s="210"/>
      <c r="P4" s="211"/>
      <c r="Q4" s="154" t="s">
        <v>678</v>
      </c>
      <c r="R4" s="154"/>
      <c r="S4" s="154"/>
      <c r="T4" s="154"/>
      <c r="U4" s="154"/>
      <c r="V4" s="154"/>
      <c r="W4" s="154"/>
      <c r="X4" s="210" t="s">
        <v>679</v>
      </c>
      <c r="Y4" s="210"/>
      <c r="Z4" s="210"/>
      <c r="AA4" s="210"/>
      <c r="AB4" s="210"/>
      <c r="AC4" s="210"/>
      <c r="AD4" s="211"/>
      <c r="AE4" s="210" t="s">
        <v>680</v>
      </c>
      <c r="AF4" s="210"/>
      <c r="AG4" s="210"/>
      <c r="AH4" s="210"/>
      <c r="AI4" s="210"/>
      <c r="AJ4" s="210"/>
      <c r="AK4" s="211"/>
    </row>
    <row r="5" spans="1:37" s="17" customFormat="1" ht="32.25" customHeight="1" x14ac:dyDescent="0.25">
      <c r="A5" s="184"/>
      <c r="B5" s="185"/>
      <c r="C5" s="162" t="s">
        <v>707</v>
      </c>
      <c r="D5" s="162" t="s">
        <v>641</v>
      </c>
      <c r="E5" s="162"/>
      <c r="F5" s="162"/>
      <c r="G5" s="162" t="s">
        <v>119</v>
      </c>
      <c r="H5" s="162"/>
      <c r="I5" s="162"/>
      <c r="J5" s="162" t="s">
        <v>681</v>
      </c>
      <c r="K5" s="162" t="s">
        <v>641</v>
      </c>
      <c r="L5" s="162"/>
      <c r="M5" s="162"/>
      <c r="N5" s="162" t="s">
        <v>119</v>
      </c>
      <c r="O5" s="162"/>
      <c r="P5" s="162"/>
      <c r="Q5" s="162" t="s">
        <v>682</v>
      </c>
      <c r="R5" s="162" t="s">
        <v>641</v>
      </c>
      <c r="S5" s="162"/>
      <c r="T5" s="162"/>
      <c r="U5" s="162" t="s">
        <v>119</v>
      </c>
      <c r="V5" s="162"/>
      <c r="W5" s="162"/>
      <c r="X5" s="162" t="s">
        <v>683</v>
      </c>
      <c r="Y5" s="162" t="s">
        <v>641</v>
      </c>
      <c r="Z5" s="162"/>
      <c r="AA5" s="162"/>
      <c r="AB5" s="162" t="s">
        <v>119</v>
      </c>
      <c r="AC5" s="162"/>
      <c r="AD5" s="162"/>
      <c r="AE5" s="162" t="s">
        <v>684</v>
      </c>
      <c r="AF5" s="162" t="s">
        <v>641</v>
      </c>
      <c r="AG5" s="162"/>
      <c r="AH5" s="162"/>
      <c r="AI5" s="162" t="s">
        <v>119</v>
      </c>
      <c r="AJ5" s="162"/>
      <c r="AK5" s="162"/>
    </row>
    <row r="6" spans="1:37" s="17" customFormat="1" ht="9.75" customHeight="1" x14ac:dyDescent="0.25">
      <c r="A6" s="184"/>
      <c r="B6" s="185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37" s="17" customFormat="1" ht="16.2" customHeight="1" x14ac:dyDescent="0.25">
      <c r="A7" s="184"/>
      <c r="B7" s="185"/>
      <c r="C7" s="162"/>
      <c r="D7" s="213" t="s">
        <v>701</v>
      </c>
      <c r="E7" s="187" t="s">
        <v>648</v>
      </c>
      <c r="F7" s="215"/>
      <c r="G7" s="213" t="s">
        <v>704</v>
      </c>
      <c r="H7" s="187" t="s">
        <v>648</v>
      </c>
      <c r="I7" s="215"/>
      <c r="J7" s="162"/>
      <c r="K7" s="213" t="s">
        <v>686</v>
      </c>
      <c r="L7" s="187" t="s">
        <v>648</v>
      </c>
      <c r="M7" s="215"/>
      <c r="N7" s="213" t="s">
        <v>687</v>
      </c>
      <c r="O7" s="187" t="s">
        <v>648</v>
      </c>
      <c r="P7" s="215"/>
      <c r="Q7" s="162"/>
      <c r="R7" s="213" t="s">
        <v>688</v>
      </c>
      <c r="S7" s="187" t="s">
        <v>648</v>
      </c>
      <c r="T7" s="215"/>
      <c r="U7" s="213" t="s">
        <v>689</v>
      </c>
      <c r="V7" s="187" t="s">
        <v>648</v>
      </c>
      <c r="W7" s="215"/>
      <c r="X7" s="162"/>
      <c r="Y7" s="213" t="s">
        <v>690</v>
      </c>
      <c r="Z7" s="187" t="s">
        <v>648</v>
      </c>
      <c r="AA7" s="215"/>
      <c r="AB7" s="213" t="s">
        <v>691</v>
      </c>
      <c r="AC7" s="187" t="s">
        <v>648</v>
      </c>
      <c r="AD7" s="215"/>
      <c r="AE7" s="162"/>
      <c r="AF7" s="213" t="s">
        <v>692</v>
      </c>
      <c r="AG7" s="187" t="s">
        <v>648</v>
      </c>
      <c r="AH7" s="215"/>
      <c r="AI7" s="162" t="s">
        <v>693</v>
      </c>
      <c r="AJ7" s="162" t="s">
        <v>648</v>
      </c>
      <c r="AK7" s="162"/>
    </row>
    <row r="8" spans="1:37" s="17" customFormat="1" ht="87.6" customHeight="1" x14ac:dyDescent="0.25">
      <c r="A8" s="184"/>
      <c r="B8" s="185"/>
      <c r="C8" s="162"/>
      <c r="D8" s="214"/>
      <c r="E8" s="62" t="s">
        <v>702</v>
      </c>
      <c r="F8" s="62" t="s">
        <v>703</v>
      </c>
      <c r="G8" s="214"/>
      <c r="H8" s="62" t="s">
        <v>705</v>
      </c>
      <c r="I8" s="62" t="s">
        <v>706</v>
      </c>
      <c r="J8" s="162"/>
      <c r="K8" s="214"/>
      <c r="L8" s="62" t="s">
        <v>662</v>
      </c>
      <c r="M8" s="62" t="s">
        <v>663</v>
      </c>
      <c r="N8" s="214"/>
      <c r="O8" s="62" t="s">
        <v>696</v>
      </c>
      <c r="P8" s="62" t="s">
        <v>663</v>
      </c>
      <c r="Q8" s="162"/>
      <c r="R8" s="214"/>
      <c r="S8" s="62" t="s">
        <v>662</v>
      </c>
      <c r="T8" s="62" t="s">
        <v>663</v>
      </c>
      <c r="U8" s="214"/>
      <c r="V8" s="62" t="s">
        <v>662</v>
      </c>
      <c r="W8" s="62" t="s">
        <v>663</v>
      </c>
      <c r="X8" s="162"/>
      <c r="Y8" s="214"/>
      <c r="Z8" s="62" t="s">
        <v>662</v>
      </c>
      <c r="AA8" s="62" t="s">
        <v>663</v>
      </c>
      <c r="AB8" s="214"/>
      <c r="AC8" s="62" t="s">
        <v>662</v>
      </c>
      <c r="AD8" s="62" t="s">
        <v>663</v>
      </c>
      <c r="AE8" s="162"/>
      <c r="AF8" s="214"/>
      <c r="AG8" s="62" t="s">
        <v>662</v>
      </c>
      <c r="AH8" s="62" t="s">
        <v>663</v>
      </c>
      <c r="AI8" s="162"/>
      <c r="AJ8" s="62" t="s">
        <v>662</v>
      </c>
      <c r="AK8" s="62" t="s">
        <v>663</v>
      </c>
    </row>
    <row r="9" spans="1:37" s="17" customFormat="1" ht="13.2" x14ac:dyDescent="0.25">
      <c r="A9" s="64" t="s">
        <v>45</v>
      </c>
      <c r="B9" s="64">
        <v>0</v>
      </c>
      <c r="C9" s="64">
        <v>41</v>
      </c>
      <c r="D9" s="64">
        <v>42</v>
      </c>
      <c r="E9" s="64">
        <v>43</v>
      </c>
      <c r="F9" s="64">
        <v>44</v>
      </c>
      <c r="G9" s="64">
        <v>45</v>
      </c>
      <c r="H9" s="64">
        <v>46</v>
      </c>
      <c r="I9" s="64">
        <v>47</v>
      </c>
      <c r="J9" s="64">
        <v>48</v>
      </c>
      <c r="K9" s="64">
        <v>49</v>
      </c>
      <c r="L9" s="64">
        <v>50</v>
      </c>
      <c r="M9" s="64">
        <v>51</v>
      </c>
      <c r="N9" s="64">
        <v>52</v>
      </c>
      <c r="O9" s="64">
        <v>53</v>
      </c>
      <c r="P9" s="64">
        <v>54</v>
      </c>
      <c r="Q9" s="64">
        <v>55</v>
      </c>
      <c r="R9" s="64">
        <v>56</v>
      </c>
      <c r="S9" s="64">
        <v>57</v>
      </c>
      <c r="T9" s="64">
        <v>58</v>
      </c>
      <c r="U9" s="64">
        <v>59</v>
      </c>
      <c r="V9" s="64">
        <v>60</v>
      </c>
      <c r="W9" s="64">
        <v>61</v>
      </c>
      <c r="X9" s="64">
        <v>62</v>
      </c>
      <c r="Y9" s="64">
        <v>63</v>
      </c>
      <c r="Z9" s="64">
        <v>64</v>
      </c>
      <c r="AA9" s="64">
        <v>65</v>
      </c>
      <c r="AB9" s="64">
        <v>66</v>
      </c>
      <c r="AC9" s="64">
        <v>67</v>
      </c>
      <c r="AD9" s="64">
        <v>68</v>
      </c>
      <c r="AE9" s="64">
        <v>69</v>
      </c>
      <c r="AF9" s="64">
        <v>70</v>
      </c>
      <c r="AG9" s="64">
        <v>71</v>
      </c>
      <c r="AH9" s="64">
        <v>72</v>
      </c>
      <c r="AI9" s="64">
        <v>73</v>
      </c>
      <c r="AJ9" s="64">
        <v>74</v>
      </c>
      <c r="AK9" s="64">
        <v>75</v>
      </c>
    </row>
    <row r="10" spans="1:37" s="27" customFormat="1" ht="15.6" customHeight="1" x14ac:dyDescent="0.25">
      <c r="A10" s="44" t="s">
        <v>46</v>
      </c>
      <c r="B10" s="64">
        <v>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spans="1:37" s="27" customFormat="1" ht="15.6" customHeight="1" x14ac:dyDescent="0.25">
      <c r="A11" s="46" t="s">
        <v>47</v>
      </c>
      <c r="B11" s="64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spans="1:37" s="27" customFormat="1" ht="15.6" customHeight="1" x14ac:dyDescent="0.25">
      <c r="A12" s="44" t="s">
        <v>48</v>
      </c>
      <c r="B12" s="64">
        <v>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spans="1:37" s="27" customFormat="1" ht="15.6" customHeight="1" x14ac:dyDescent="0.25">
      <c r="A13" s="46" t="s">
        <v>47</v>
      </c>
      <c r="B13" s="64">
        <v>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</row>
    <row r="14" spans="1:37" s="27" customFormat="1" ht="15.6" customHeight="1" x14ac:dyDescent="0.25">
      <c r="A14" s="44" t="s">
        <v>49</v>
      </c>
      <c r="B14" s="64">
        <v>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 spans="1:37" s="27" customFormat="1" ht="15.6" customHeight="1" x14ac:dyDescent="0.25">
      <c r="A15" s="46" t="s">
        <v>47</v>
      </c>
      <c r="B15" s="64">
        <v>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 spans="1:37" s="27" customFormat="1" ht="15.6" customHeight="1" x14ac:dyDescent="0.25">
      <c r="A16" s="33" t="s">
        <v>50</v>
      </c>
      <c r="B16" s="64">
        <v>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</row>
    <row r="17" spans="1:37" s="27" customFormat="1" ht="15.6" customHeight="1" x14ac:dyDescent="0.25">
      <c r="A17" s="46" t="s">
        <v>47</v>
      </c>
      <c r="B17" s="64">
        <v>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</row>
    <row r="18" spans="1:37" s="27" customFormat="1" ht="15.6" customHeight="1" x14ac:dyDescent="0.25">
      <c r="A18" s="47" t="s">
        <v>51</v>
      </c>
      <c r="B18" s="64">
        <v>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</row>
    <row r="19" spans="1:37" s="27" customFormat="1" ht="15.6" customHeight="1" x14ac:dyDescent="0.25">
      <c r="A19" s="46" t="s">
        <v>47</v>
      </c>
      <c r="B19" s="64">
        <v>10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 spans="1:37" s="27" customFormat="1" ht="27.75" customHeight="1" x14ac:dyDescent="0.25">
      <c r="A20" s="33" t="s">
        <v>52</v>
      </c>
      <c r="B20" s="64">
        <v>11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 s="27" customFormat="1" ht="15.6" customHeight="1" x14ac:dyDescent="0.25">
      <c r="A21" s="46" t="s">
        <v>47</v>
      </c>
      <c r="B21" s="64">
        <v>12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1:37" s="27" customFormat="1" ht="15.6" customHeight="1" x14ac:dyDescent="0.25">
      <c r="A22" s="47" t="s">
        <v>53</v>
      </c>
      <c r="B22" s="64">
        <v>13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1:37" s="27" customFormat="1" ht="15.6" customHeight="1" x14ac:dyDescent="0.25">
      <c r="A23" s="46" t="s">
        <v>47</v>
      </c>
      <c r="B23" s="64">
        <v>14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</row>
    <row r="24" spans="1:37" s="27" customFormat="1" ht="15.6" customHeight="1" x14ac:dyDescent="0.25">
      <c r="A24" s="47" t="s">
        <v>54</v>
      </c>
      <c r="B24" s="64">
        <v>15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1:37" s="27" customFormat="1" ht="15.6" customHeight="1" x14ac:dyDescent="0.25">
      <c r="A25" s="46" t="s">
        <v>47</v>
      </c>
      <c r="B25" s="64">
        <v>16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1:37" s="27" customFormat="1" ht="24" customHeight="1" x14ac:dyDescent="0.25">
      <c r="A26" s="48" t="s">
        <v>55</v>
      </c>
      <c r="B26" s="64">
        <v>17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27" customFormat="1" ht="12.15" customHeight="1" x14ac:dyDescent="0.25">
      <c r="A27" s="46" t="s">
        <v>47</v>
      </c>
      <c r="B27" s="64">
        <v>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ht="36.75" customHeight="1" x14ac:dyDescent="0.3">
      <c r="A28" s="48" t="s">
        <v>66</v>
      </c>
      <c r="B28" s="64">
        <v>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</row>
    <row r="29" spans="1:37" ht="36" customHeight="1" x14ac:dyDescent="0.3">
      <c r="A29" s="49" t="s">
        <v>67</v>
      </c>
      <c r="B29" s="59">
        <v>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</row>
    <row r="30" spans="1:37" x14ac:dyDescent="0.3">
      <c r="A30" s="224"/>
      <c r="B30" s="224"/>
      <c r="C30" s="224"/>
      <c r="D30" s="224"/>
      <c r="E30" s="224"/>
      <c r="F30" s="224"/>
      <c r="G30" s="68"/>
      <c r="H30" s="68"/>
      <c r="I30" s="68"/>
      <c r="J30" s="60"/>
      <c r="K30" s="60"/>
      <c r="L30" s="60"/>
      <c r="M30" s="60"/>
      <c r="N30" s="68"/>
      <c r="O30" s="68"/>
      <c r="P30" s="68"/>
      <c r="Q30" s="60"/>
      <c r="R30" s="60"/>
      <c r="S30" s="60"/>
      <c r="T30" s="60"/>
      <c r="U30" s="68"/>
      <c r="V30" s="68"/>
      <c r="W30" s="68"/>
      <c r="X30" s="60"/>
      <c r="Y30" s="60"/>
      <c r="Z30" s="60"/>
      <c r="AA30" s="60"/>
      <c r="AB30" s="68"/>
      <c r="AC30" s="68"/>
      <c r="AD30" s="68"/>
      <c r="AE30" s="60"/>
      <c r="AF30" s="60"/>
      <c r="AG30" s="60"/>
      <c r="AH30" s="60"/>
      <c r="AI30" s="68"/>
      <c r="AJ30" s="68"/>
      <c r="AK30" s="68"/>
    </row>
  </sheetData>
  <mergeCells count="49">
    <mergeCell ref="A1:A8"/>
    <mergeCell ref="B1:B8"/>
    <mergeCell ref="C3:I4"/>
    <mergeCell ref="J4:P4"/>
    <mergeCell ref="Q4:W4"/>
    <mergeCell ref="Q3:AK3"/>
    <mergeCell ref="J3:P3"/>
    <mergeCell ref="C1:P1"/>
    <mergeCell ref="C2:P2"/>
    <mergeCell ref="Q1:AK1"/>
    <mergeCell ref="Q2:AK2"/>
    <mergeCell ref="AE4:AK4"/>
    <mergeCell ref="C5:C8"/>
    <mergeCell ref="D5:F6"/>
    <mergeCell ref="G5:I6"/>
    <mergeCell ref="J5:J8"/>
    <mergeCell ref="K5:M6"/>
    <mergeCell ref="N5:P6"/>
    <mergeCell ref="Q5:Q8"/>
    <mergeCell ref="R5:T6"/>
    <mergeCell ref="U5:W6"/>
    <mergeCell ref="N7:N8"/>
    <mergeCell ref="X4:AD4"/>
    <mergeCell ref="AF5:AH6"/>
    <mergeCell ref="AI5:AK6"/>
    <mergeCell ref="Z7:AA7"/>
    <mergeCell ref="AB7:AB8"/>
    <mergeCell ref="AC7:AD7"/>
    <mergeCell ref="AF7:AF8"/>
    <mergeCell ref="X5:X8"/>
    <mergeCell ref="Y5:AA6"/>
    <mergeCell ref="AB5:AD6"/>
    <mergeCell ref="AE5:AE8"/>
    <mergeCell ref="A30:F30"/>
    <mergeCell ref="AG7:AH7"/>
    <mergeCell ref="AI7:AI8"/>
    <mergeCell ref="AJ7:AK7"/>
    <mergeCell ref="O7:P7"/>
    <mergeCell ref="R7:R8"/>
    <mergeCell ref="S7:T7"/>
    <mergeCell ref="U7:U8"/>
    <mergeCell ref="V7:W7"/>
    <mergeCell ref="Y7:Y8"/>
    <mergeCell ref="D7:D8"/>
    <mergeCell ref="E7:F7"/>
    <mergeCell ref="G7:G8"/>
    <mergeCell ref="H7:I7"/>
    <mergeCell ref="K7:K8"/>
    <mergeCell ref="L7:M7"/>
  </mergeCells>
  <pageMargins left="0.31496062992125984" right="0" top="0.35433070866141736" bottom="0.15748031496062992" header="0.31496062992125984" footer="0.31496062992125984"/>
  <pageSetup paperSize="9" scale="80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D552-2ED9-4831-B68E-C04F99744923}">
  <dimension ref="A1:P30"/>
  <sheetViews>
    <sheetView workbookViewId="0">
      <selection activeCell="J3" sqref="J3:P4"/>
    </sheetView>
  </sheetViews>
  <sheetFormatPr defaultColWidth="9.109375" defaultRowHeight="14.4" x14ac:dyDescent="0.3"/>
  <cols>
    <col min="1" max="1" width="25.5546875" style="50" customWidth="1"/>
    <col min="2" max="2" width="2.6640625" style="51" customWidth="1"/>
    <col min="3" max="16" width="9.77734375" style="60" customWidth="1"/>
    <col min="17" max="16384" width="9.109375" style="60"/>
  </cols>
  <sheetData>
    <row r="1" spans="1:16" s="17" customFormat="1" ht="13.2" customHeight="1" x14ac:dyDescent="0.25">
      <c r="A1" s="184" t="s">
        <v>14</v>
      </c>
      <c r="B1" s="185" t="s">
        <v>15</v>
      </c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93"/>
    </row>
    <row r="2" spans="1:16" s="17" customFormat="1" ht="13.65" customHeight="1" x14ac:dyDescent="0.25">
      <c r="A2" s="184"/>
      <c r="B2" s="185"/>
      <c r="C2" s="216" t="s">
        <v>627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25"/>
    </row>
    <row r="3" spans="1:16" s="17" customFormat="1" ht="13.65" customHeight="1" x14ac:dyDescent="0.25">
      <c r="A3" s="184"/>
      <c r="B3" s="185"/>
      <c r="C3" s="154" t="s">
        <v>676</v>
      </c>
      <c r="D3" s="154"/>
      <c r="E3" s="154"/>
      <c r="F3" s="154"/>
      <c r="G3" s="154"/>
      <c r="H3" s="154"/>
      <c r="I3" s="154"/>
      <c r="J3" s="154" t="s">
        <v>697</v>
      </c>
      <c r="K3" s="154"/>
      <c r="L3" s="154"/>
      <c r="M3" s="154"/>
      <c r="N3" s="154"/>
      <c r="O3" s="154"/>
      <c r="P3" s="154"/>
    </row>
    <row r="4" spans="1:16" s="17" customFormat="1" ht="15" customHeight="1" x14ac:dyDescent="0.25">
      <c r="A4" s="184"/>
      <c r="B4" s="18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s="17" customFormat="1" ht="24.6" customHeight="1" x14ac:dyDescent="0.25">
      <c r="A5" s="184"/>
      <c r="B5" s="185"/>
      <c r="C5" s="162" t="s">
        <v>685</v>
      </c>
      <c r="D5" s="162" t="s">
        <v>641</v>
      </c>
      <c r="E5" s="162"/>
      <c r="F5" s="162"/>
      <c r="G5" s="162" t="s">
        <v>119</v>
      </c>
      <c r="H5" s="162"/>
      <c r="I5" s="162"/>
      <c r="J5" s="162" t="s">
        <v>708</v>
      </c>
      <c r="K5" s="162" t="s">
        <v>641</v>
      </c>
      <c r="L5" s="162"/>
      <c r="M5" s="162"/>
      <c r="N5" s="162" t="s">
        <v>119</v>
      </c>
      <c r="O5" s="162"/>
      <c r="P5" s="162"/>
    </row>
    <row r="6" spans="1:16" s="17" customFormat="1" ht="9.75" customHeight="1" x14ac:dyDescent="0.25">
      <c r="A6" s="184"/>
      <c r="B6" s="185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6" s="17" customFormat="1" ht="16.2" customHeight="1" x14ac:dyDescent="0.25">
      <c r="A7" s="184"/>
      <c r="B7" s="185"/>
      <c r="C7" s="162"/>
      <c r="D7" s="213" t="s">
        <v>694</v>
      </c>
      <c r="E7" s="187" t="s">
        <v>648</v>
      </c>
      <c r="F7" s="215"/>
      <c r="G7" s="213" t="s">
        <v>695</v>
      </c>
      <c r="H7" s="187" t="s">
        <v>648</v>
      </c>
      <c r="I7" s="188"/>
      <c r="J7" s="162"/>
      <c r="K7" s="213" t="s">
        <v>709</v>
      </c>
      <c r="L7" s="187" t="s">
        <v>648</v>
      </c>
      <c r="M7" s="215"/>
      <c r="N7" s="213" t="s">
        <v>710</v>
      </c>
      <c r="O7" s="187" t="s">
        <v>648</v>
      </c>
      <c r="P7" s="188"/>
    </row>
    <row r="8" spans="1:16" s="17" customFormat="1" ht="87.6" customHeight="1" x14ac:dyDescent="0.25">
      <c r="A8" s="184"/>
      <c r="B8" s="185"/>
      <c r="C8" s="162"/>
      <c r="D8" s="214"/>
      <c r="E8" s="62" t="s">
        <v>664</v>
      </c>
      <c r="F8" s="62" t="s">
        <v>663</v>
      </c>
      <c r="G8" s="214"/>
      <c r="H8" s="62" t="s">
        <v>662</v>
      </c>
      <c r="I8" s="62" t="s">
        <v>663</v>
      </c>
      <c r="J8" s="162"/>
      <c r="K8" s="214"/>
      <c r="L8" s="62" t="s">
        <v>664</v>
      </c>
      <c r="M8" s="62" t="s">
        <v>663</v>
      </c>
      <c r="N8" s="214"/>
      <c r="O8" s="62" t="s">
        <v>662</v>
      </c>
      <c r="P8" s="62" t="s">
        <v>663</v>
      </c>
    </row>
    <row r="9" spans="1:16" s="17" customFormat="1" ht="13.2" x14ac:dyDescent="0.25">
      <c r="A9" s="64" t="s">
        <v>45</v>
      </c>
      <c r="B9" s="64">
        <v>0</v>
      </c>
      <c r="C9" s="64">
        <v>76</v>
      </c>
      <c r="D9" s="64">
        <v>77</v>
      </c>
      <c r="E9" s="64">
        <v>78</v>
      </c>
      <c r="F9" s="64">
        <v>79</v>
      </c>
      <c r="G9" s="64">
        <v>80</v>
      </c>
      <c r="H9" s="64">
        <v>81</v>
      </c>
      <c r="I9" s="64">
        <v>82</v>
      </c>
      <c r="J9" s="64">
        <v>83</v>
      </c>
      <c r="K9" s="64">
        <v>84</v>
      </c>
      <c r="L9" s="64">
        <v>85</v>
      </c>
      <c r="M9" s="64">
        <v>86</v>
      </c>
      <c r="N9" s="64">
        <v>87</v>
      </c>
      <c r="O9" s="64">
        <v>88</v>
      </c>
      <c r="P9" s="64">
        <v>89</v>
      </c>
    </row>
    <row r="10" spans="1:16" s="27" customFormat="1" ht="15.6" customHeight="1" x14ac:dyDescent="0.25">
      <c r="A10" s="44" t="s">
        <v>46</v>
      </c>
      <c r="B10" s="64">
        <v>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s="27" customFormat="1" ht="15.6" customHeight="1" x14ac:dyDescent="0.25">
      <c r="A11" s="46" t="s">
        <v>47</v>
      </c>
      <c r="B11" s="64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s="27" customFormat="1" ht="15.6" customHeight="1" x14ac:dyDescent="0.25">
      <c r="A12" s="44" t="s">
        <v>48</v>
      </c>
      <c r="B12" s="64">
        <v>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s="27" customFormat="1" ht="15.6" customHeight="1" x14ac:dyDescent="0.25">
      <c r="A13" s="46" t="s">
        <v>47</v>
      </c>
      <c r="B13" s="64">
        <v>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27" customFormat="1" ht="15.6" customHeight="1" x14ac:dyDescent="0.25">
      <c r="A14" s="44" t="s">
        <v>49</v>
      </c>
      <c r="B14" s="64">
        <v>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s="27" customFormat="1" ht="15.6" customHeight="1" x14ac:dyDescent="0.25">
      <c r="A15" s="46" t="s">
        <v>47</v>
      </c>
      <c r="B15" s="64">
        <v>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1:16" s="27" customFormat="1" ht="15.6" customHeight="1" x14ac:dyDescent="0.25">
      <c r="A16" s="33" t="s">
        <v>50</v>
      </c>
      <c r="B16" s="64">
        <v>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s="27" customFormat="1" ht="15.6" customHeight="1" x14ac:dyDescent="0.25">
      <c r="A17" s="46" t="s">
        <v>47</v>
      </c>
      <c r="B17" s="64">
        <v>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s="27" customFormat="1" ht="15.6" customHeight="1" x14ac:dyDescent="0.25">
      <c r="A18" s="47" t="s">
        <v>51</v>
      </c>
      <c r="B18" s="64">
        <v>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s="27" customFormat="1" ht="15.6" customHeight="1" x14ac:dyDescent="0.25">
      <c r="A19" s="46" t="s">
        <v>47</v>
      </c>
      <c r="B19" s="64">
        <v>10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s="27" customFormat="1" ht="27.75" customHeight="1" x14ac:dyDescent="0.25">
      <c r="A20" s="33" t="s">
        <v>52</v>
      </c>
      <c r="B20" s="64">
        <v>11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s="27" customFormat="1" ht="15.6" customHeight="1" x14ac:dyDescent="0.25">
      <c r="A21" s="46" t="s">
        <v>47</v>
      </c>
      <c r="B21" s="64">
        <v>12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s="27" customFormat="1" ht="15.6" customHeight="1" x14ac:dyDescent="0.25">
      <c r="A22" s="47" t="s">
        <v>53</v>
      </c>
      <c r="B22" s="64">
        <v>13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s="27" customFormat="1" ht="15.6" customHeight="1" x14ac:dyDescent="0.25">
      <c r="A23" s="46" t="s">
        <v>47</v>
      </c>
      <c r="B23" s="64">
        <v>14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s="27" customFormat="1" ht="15.6" customHeight="1" x14ac:dyDescent="0.25">
      <c r="A24" s="47" t="s">
        <v>54</v>
      </c>
      <c r="B24" s="64">
        <v>15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s="27" customFormat="1" ht="15.6" customHeight="1" x14ac:dyDescent="0.25">
      <c r="A25" s="46" t="s">
        <v>47</v>
      </c>
      <c r="B25" s="64">
        <v>16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27" customFormat="1" ht="24" customHeight="1" x14ac:dyDescent="0.25">
      <c r="A26" s="48" t="s">
        <v>55</v>
      </c>
      <c r="B26" s="64">
        <v>17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27" customFormat="1" ht="12.15" customHeight="1" x14ac:dyDescent="0.25">
      <c r="A27" s="46" t="s">
        <v>47</v>
      </c>
      <c r="B27" s="64">
        <v>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36.75" customHeight="1" x14ac:dyDescent="0.3">
      <c r="A28" s="48" t="s">
        <v>66</v>
      </c>
      <c r="B28" s="64">
        <v>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36" customHeight="1" x14ac:dyDescent="0.3">
      <c r="A29" s="49" t="s">
        <v>67</v>
      </c>
      <c r="B29" s="59">
        <v>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3">
      <c r="A30" s="224"/>
      <c r="B30" s="224"/>
    </row>
  </sheetData>
  <mergeCells count="21">
    <mergeCell ref="E7:F7"/>
    <mergeCell ref="J3:P4"/>
    <mergeCell ref="A1:A8"/>
    <mergeCell ref="B1:B8"/>
    <mergeCell ref="C3:I4"/>
    <mergeCell ref="A30:B30"/>
    <mergeCell ref="C1:P1"/>
    <mergeCell ref="C2:P2"/>
    <mergeCell ref="G7:G8"/>
    <mergeCell ref="H7:I7"/>
    <mergeCell ref="K7:K8"/>
    <mergeCell ref="L7:M7"/>
    <mergeCell ref="N7:N8"/>
    <mergeCell ref="O7:P7"/>
    <mergeCell ref="N5:P6"/>
    <mergeCell ref="C5:C8"/>
    <mergeCell ref="D5:F6"/>
    <mergeCell ref="G5:I6"/>
    <mergeCell ref="J5:J8"/>
    <mergeCell ref="K5:M6"/>
    <mergeCell ref="D7:D8"/>
  </mergeCells>
  <pageMargins left="0.31496062992125984" right="0.19685039370078741" top="0.35433070866141736" bottom="0.19685039370078741" header="0.31496062992125984" footer="0.31496062992125984"/>
  <pageSetup paperSize="9"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48F8-60A4-4863-95D3-7C6DD4718FEA}">
  <dimension ref="A1:T28"/>
  <sheetViews>
    <sheetView topLeftCell="A4" workbookViewId="0">
      <selection activeCell="T7" sqref="T7"/>
    </sheetView>
  </sheetViews>
  <sheetFormatPr defaultColWidth="9.109375" defaultRowHeight="14.4" x14ac:dyDescent="0.3"/>
  <cols>
    <col min="1" max="1" width="27.6640625" style="50" customWidth="1"/>
    <col min="2" max="2" width="2.6640625" style="51" customWidth="1"/>
    <col min="3" max="3" width="10.21875" style="50" customWidth="1"/>
    <col min="4" max="4" width="9" style="50" customWidth="1"/>
    <col min="5" max="5" width="8.109375" style="50" customWidth="1"/>
    <col min="6" max="6" width="8" style="50" customWidth="1"/>
    <col min="7" max="7" width="7.33203125" style="50" customWidth="1"/>
    <col min="8" max="8" width="7.88671875" style="50" customWidth="1"/>
    <col min="9" max="9" width="8" style="50" customWidth="1"/>
    <col min="10" max="10" width="7.6640625" style="50" customWidth="1"/>
    <col min="11" max="11" width="7.44140625" style="50" customWidth="1"/>
    <col min="12" max="12" width="7.77734375" customWidth="1"/>
    <col min="13" max="13" width="8.33203125" customWidth="1"/>
    <col min="14" max="14" width="8.77734375" customWidth="1"/>
    <col min="15" max="15" width="7" customWidth="1"/>
    <col min="16" max="19" width="7.6640625" customWidth="1"/>
    <col min="20" max="20" width="10.33203125" customWidth="1"/>
  </cols>
  <sheetData>
    <row r="1" spans="1:20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s="17" customFormat="1" ht="13.2" x14ac:dyDescent="0.25">
      <c r="A3" s="184"/>
      <c r="B3" s="185"/>
      <c r="C3" s="186" t="s">
        <v>69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s="17" customFormat="1" ht="13.2" x14ac:dyDescent="0.25">
      <c r="A4" s="184"/>
      <c r="B4" s="185"/>
      <c r="C4" s="186" t="s">
        <v>91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s="17" customFormat="1" ht="16.8" customHeight="1" x14ac:dyDescent="0.25">
      <c r="A5" s="184"/>
      <c r="B5" s="185"/>
      <c r="C5" s="189" t="s">
        <v>177</v>
      </c>
      <c r="D5" s="162" t="s">
        <v>193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/>
      <c r="N5" s="162" t="s">
        <v>60</v>
      </c>
      <c r="O5" s="162"/>
      <c r="P5" s="162"/>
      <c r="Q5" s="162"/>
      <c r="R5" s="162"/>
      <c r="S5" s="162"/>
      <c r="T5" s="162"/>
    </row>
    <row r="6" spans="1:20" s="17" customFormat="1" ht="25.8" customHeight="1" x14ac:dyDescent="0.25">
      <c r="A6" s="184"/>
      <c r="B6" s="185"/>
      <c r="C6" s="189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54"/>
      <c r="N6" s="162" t="s">
        <v>73</v>
      </c>
      <c r="O6" s="162"/>
      <c r="P6" s="187" t="s">
        <v>90</v>
      </c>
      <c r="Q6" s="188"/>
      <c r="R6" s="154" t="s">
        <v>76</v>
      </c>
      <c r="S6" s="154"/>
      <c r="T6" s="154"/>
    </row>
    <row r="7" spans="1:20" s="17" customFormat="1" ht="240" x14ac:dyDescent="0.25">
      <c r="A7" s="184"/>
      <c r="B7" s="185"/>
      <c r="C7" s="189"/>
      <c r="D7" s="162"/>
      <c r="E7" s="18" t="s">
        <v>174</v>
      </c>
      <c r="F7" s="18" t="s">
        <v>176</v>
      </c>
      <c r="G7" s="18" t="s">
        <v>175</v>
      </c>
      <c r="H7" s="18" t="s">
        <v>178</v>
      </c>
      <c r="I7" s="18" t="s">
        <v>179</v>
      </c>
      <c r="J7" s="18" t="s">
        <v>180</v>
      </c>
      <c r="K7" s="19" t="s">
        <v>183</v>
      </c>
      <c r="L7" s="19" t="s">
        <v>181</v>
      </c>
      <c r="M7" s="58" t="s">
        <v>106</v>
      </c>
      <c r="N7" s="18" t="s">
        <v>182</v>
      </c>
      <c r="O7" s="18" t="s">
        <v>184</v>
      </c>
      <c r="P7" s="18" t="s">
        <v>185</v>
      </c>
      <c r="Q7" s="18" t="s">
        <v>186</v>
      </c>
      <c r="R7" s="19" t="s">
        <v>187</v>
      </c>
      <c r="S7" s="19" t="s">
        <v>188</v>
      </c>
      <c r="T7" s="19" t="s">
        <v>189</v>
      </c>
    </row>
    <row r="8" spans="1:20" s="17" customFormat="1" ht="13.2" x14ac:dyDescent="0.25">
      <c r="A8" s="21" t="s">
        <v>45</v>
      </c>
      <c r="B8" s="21">
        <v>0</v>
      </c>
      <c r="C8" s="21">
        <v>19</v>
      </c>
      <c r="D8" s="21">
        <v>20</v>
      </c>
      <c r="E8" s="21">
        <v>21</v>
      </c>
      <c r="F8" s="21">
        <v>22</v>
      </c>
      <c r="G8" s="21">
        <v>23</v>
      </c>
      <c r="H8" s="21">
        <v>24</v>
      </c>
      <c r="I8" s="21">
        <v>25</v>
      </c>
      <c r="J8" s="21">
        <v>26</v>
      </c>
      <c r="K8" s="21">
        <v>27</v>
      </c>
      <c r="L8" s="21">
        <v>28</v>
      </c>
      <c r="M8" s="21">
        <v>29</v>
      </c>
      <c r="N8" s="21">
        <v>30</v>
      </c>
      <c r="O8" s="21">
        <v>31</v>
      </c>
      <c r="P8" s="21">
        <v>32</v>
      </c>
      <c r="Q8" s="21">
        <v>33</v>
      </c>
      <c r="R8" s="21">
        <v>34</v>
      </c>
      <c r="S8" s="21">
        <v>35</v>
      </c>
      <c r="T8" s="21">
        <v>36</v>
      </c>
    </row>
    <row r="9" spans="1:20" x14ac:dyDescent="0.3">
      <c r="A9" s="44" t="s">
        <v>46</v>
      </c>
      <c r="B9" s="21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  <c r="T9" s="45"/>
    </row>
    <row r="10" spans="1:20" x14ac:dyDescent="0.3">
      <c r="A10" s="46" t="s">
        <v>47</v>
      </c>
      <c r="B10" s="21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  <c r="T10" s="45"/>
    </row>
    <row r="11" spans="1:20" x14ac:dyDescent="0.3">
      <c r="A11" s="44" t="s">
        <v>48</v>
      </c>
      <c r="B11" s="21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  <c r="T11" s="45"/>
    </row>
    <row r="12" spans="1:20" x14ac:dyDescent="0.3">
      <c r="A12" s="46" t="s">
        <v>47</v>
      </c>
      <c r="B12" s="21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  <c r="T12" s="45"/>
    </row>
    <row r="13" spans="1:20" x14ac:dyDescent="0.3">
      <c r="A13" s="44" t="s">
        <v>49</v>
      </c>
      <c r="B13" s="21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  <c r="T13" s="45"/>
    </row>
    <row r="14" spans="1:20" x14ac:dyDescent="0.3">
      <c r="A14" s="46" t="s">
        <v>47</v>
      </c>
      <c r="B14" s="21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  <c r="T14" s="45"/>
    </row>
    <row r="15" spans="1:20" x14ac:dyDescent="0.3">
      <c r="A15" s="33" t="s">
        <v>50</v>
      </c>
      <c r="B15" s="21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  <c r="T15" s="45"/>
    </row>
    <row r="16" spans="1:20" x14ac:dyDescent="0.3">
      <c r="A16" s="46" t="s">
        <v>47</v>
      </c>
      <c r="B16" s="21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  <c r="T16" s="45"/>
    </row>
    <row r="17" spans="1:20" x14ac:dyDescent="0.3">
      <c r="A17" s="47" t="s">
        <v>51</v>
      </c>
      <c r="B17" s="21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  <c r="T17" s="45"/>
    </row>
    <row r="18" spans="1:20" x14ac:dyDescent="0.3">
      <c r="A18" s="46" t="s">
        <v>47</v>
      </c>
      <c r="B18" s="21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24.6" x14ac:dyDescent="0.3">
      <c r="A19" s="33" t="s">
        <v>52</v>
      </c>
      <c r="B19" s="21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  <c r="T19" s="45"/>
    </row>
    <row r="20" spans="1:20" x14ac:dyDescent="0.3">
      <c r="A20" s="46" t="s">
        <v>47</v>
      </c>
      <c r="B20" s="21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  <c r="T20" s="45"/>
    </row>
    <row r="21" spans="1:20" x14ac:dyDescent="0.3">
      <c r="A21" s="47" t="s">
        <v>53</v>
      </c>
      <c r="B21" s="21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  <c r="T21" s="45"/>
    </row>
    <row r="22" spans="1:20" x14ac:dyDescent="0.3">
      <c r="A22" s="46" t="s">
        <v>47</v>
      </c>
      <c r="B22" s="21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  <c r="T22" s="45"/>
    </row>
    <row r="23" spans="1:20" x14ac:dyDescent="0.3">
      <c r="A23" s="47" t="s">
        <v>54</v>
      </c>
      <c r="B23" s="21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  <c r="T23" s="45"/>
    </row>
    <row r="24" spans="1:20" x14ac:dyDescent="0.3">
      <c r="A24" s="46" t="s">
        <v>47</v>
      </c>
      <c r="B24" s="21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  <c r="T24" s="45"/>
    </row>
    <row r="25" spans="1:20" x14ac:dyDescent="0.3">
      <c r="A25" s="44" t="s">
        <v>55</v>
      </c>
      <c r="B25" s="21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  <c r="T25" s="45"/>
    </row>
    <row r="26" spans="1:20" x14ac:dyDescent="0.3">
      <c r="A26" s="46" t="s">
        <v>47</v>
      </c>
      <c r="B26" s="21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36.6" x14ac:dyDescent="0.3">
      <c r="A27" s="48" t="s">
        <v>66</v>
      </c>
      <c r="B27" s="21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5"/>
    </row>
  </sheetData>
  <mergeCells count="17">
    <mergeCell ref="A1:A7"/>
    <mergeCell ref="B1:B7"/>
    <mergeCell ref="C1:T1"/>
    <mergeCell ref="C2:T2"/>
    <mergeCell ref="C3:T3"/>
    <mergeCell ref="C4:T4"/>
    <mergeCell ref="C5:C7"/>
    <mergeCell ref="D5:D7"/>
    <mergeCell ref="E5:M5"/>
    <mergeCell ref="N5:T5"/>
    <mergeCell ref="R6:T6"/>
    <mergeCell ref="P6:Q6"/>
    <mergeCell ref="E6:F6"/>
    <mergeCell ref="G6:H6"/>
    <mergeCell ref="I6:J6"/>
    <mergeCell ref="K6:M6"/>
    <mergeCell ref="N6:O6"/>
  </mergeCells>
  <pageMargins left="0.31496062992125984" right="0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20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6C1D-6790-4040-9CB7-20EF3072E902}">
  <dimension ref="A1:Y30"/>
  <sheetViews>
    <sheetView workbookViewId="0">
      <selection activeCell="G7" sqref="G7:G9"/>
    </sheetView>
  </sheetViews>
  <sheetFormatPr defaultRowHeight="14.4" x14ac:dyDescent="0.3"/>
  <cols>
    <col min="1" max="1" width="25.5546875" style="50" customWidth="1"/>
    <col min="2" max="2" width="2.6640625" style="51" customWidth="1"/>
    <col min="3" max="6" width="14.21875" style="39" customWidth="1"/>
    <col min="7" max="7" width="13.5546875" style="39" customWidth="1"/>
    <col min="8" max="10" width="14.21875" style="39" customWidth="1"/>
    <col min="11" max="11" width="15" style="39" customWidth="1"/>
    <col min="12" max="12" width="14.88671875" style="39" customWidth="1"/>
    <col min="13" max="13" width="11.88671875" style="39" customWidth="1"/>
    <col min="14" max="14" width="12.5546875" style="39" customWidth="1"/>
    <col min="15" max="15" width="10.21875" customWidth="1"/>
    <col min="16" max="16" width="10.33203125" customWidth="1"/>
    <col min="17" max="17" width="10.44140625" customWidth="1"/>
    <col min="18" max="18" width="11" customWidth="1"/>
    <col min="19" max="19" width="11.88671875" customWidth="1"/>
    <col min="20" max="20" width="13" customWidth="1"/>
    <col min="21" max="21" width="9.88671875" customWidth="1"/>
    <col min="22" max="22" width="10.21875" customWidth="1"/>
    <col min="23" max="23" width="10.44140625" customWidth="1"/>
    <col min="24" max="24" width="11.109375" customWidth="1"/>
    <col min="25" max="25" width="12.44140625" customWidth="1"/>
  </cols>
  <sheetData>
    <row r="1" spans="1:25" ht="19.8" customHeight="1" x14ac:dyDescent="0.3">
      <c r="A1" s="184" t="s">
        <v>14</v>
      </c>
      <c r="B1" s="235" t="s">
        <v>15</v>
      </c>
      <c r="C1" s="226" t="s">
        <v>57</v>
      </c>
      <c r="D1" s="227"/>
      <c r="E1" s="227"/>
      <c r="F1" s="227"/>
      <c r="G1" s="227"/>
      <c r="H1" s="227"/>
      <c r="I1" s="227"/>
      <c r="J1" s="227"/>
      <c r="K1" s="227"/>
      <c r="L1" s="228"/>
      <c r="M1" s="226" t="s">
        <v>57</v>
      </c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8"/>
    </row>
    <row r="2" spans="1:25" ht="19.8" customHeight="1" x14ac:dyDescent="0.3">
      <c r="A2" s="184"/>
      <c r="B2" s="174"/>
      <c r="C2" s="229" t="s">
        <v>863</v>
      </c>
      <c r="D2" s="230"/>
      <c r="E2" s="230"/>
      <c r="F2" s="230"/>
      <c r="G2" s="230"/>
      <c r="H2" s="230"/>
      <c r="I2" s="230"/>
      <c r="J2" s="230"/>
      <c r="K2" s="230"/>
      <c r="L2" s="231"/>
      <c r="M2" s="229" t="s">
        <v>718</v>
      </c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1"/>
    </row>
    <row r="3" spans="1:25" ht="14.4" customHeight="1" x14ac:dyDescent="0.3">
      <c r="A3" s="184"/>
      <c r="B3" s="174"/>
      <c r="C3" s="232" t="s">
        <v>864</v>
      </c>
      <c r="D3" s="233"/>
      <c r="E3" s="233"/>
      <c r="F3" s="233"/>
      <c r="G3" s="233"/>
      <c r="H3" s="233"/>
      <c r="I3" s="233"/>
      <c r="J3" s="233"/>
      <c r="K3" s="233"/>
      <c r="L3" s="234"/>
      <c r="M3" s="232" t="s">
        <v>719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4"/>
    </row>
    <row r="4" spans="1:25" ht="14.4" customHeight="1" x14ac:dyDescent="0.3">
      <c r="A4" s="184"/>
      <c r="B4" s="174"/>
      <c r="C4" s="242" t="s">
        <v>760</v>
      </c>
      <c r="D4" s="242"/>
      <c r="E4" s="242"/>
      <c r="F4" s="242"/>
      <c r="G4" s="242"/>
      <c r="H4" s="242"/>
      <c r="I4" s="242"/>
      <c r="J4" s="242"/>
      <c r="K4" s="242"/>
      <c r="L4" s="242"/>
      <c r="M4" s="244" t="s">
        <v>675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38" t="s">
        <v>751</v>
      </c>
    </row>
    <row r="5" spans="1:25" ht="16.8" customHeight="1" x14ac:dyDescent="0.3">
      <c r="A5" s="184"/>
      <c r="B5" s="174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38" t="s">
        <v>59</v>
      </c>
      <c r="N5" s="238"/>
      <c r="O5" s="238"/>
      <c r="P5" s="238"/>
      <c r="Q5" s="238"/>
      <c r="R5" s="238"/>
      <c r="S5" s="238" t="s">
        <v>60</v>
      </c>
      <c r="T5" s="238"/>
      <c r="U5" s="238"/>
      <c r="V5" s="238"/>
      <c r="W5" s="238"/>
      <c r="X5" s="238"/>
      <c r="Y5" s="238"/>
    </row>
    <row r="6" spans="1:25" ht="37.799999999999997" customHeight="1" x14ac:dyDescent="0.3">
      <c r="A6" s="184"/>
      <c r="B6" s="174"/>
      <c r="C6" s="236" t="s">
        <v>712</v>
      </c>
      <c r="D6" s="240"/>
      <c r="E6" s="240"/>
      <c r="F6" s="237"/>
      <c r="G6" s="236" t="s">
        <v>714</v>
      </c>
      <c r="H6" s="237"/>
      <c r="I6" s="238" t="s">
        <v>717</v>
      </c>
      <c r="J6" s="238"/>
      <c r="K6" s="238"/>
      <c r="L6" s="238" t="s">
        <v>728</v>
      </c>
      <c r="M6" s="236" t="s">
        <v>714</v>
      </c>
      <c r="N6" s="237"/>
      <c r="O6" s="238" t="s">
        <v>717</v>
      </c>
      <c r="P6" s="238"/>
      <c r="Q6" s="238"/>
      <c r="R6" s="238" t="s">
        <v>720</v>
      </c>
      <c r="S6" s="236" t="s">
        <v>714</v>
      </c>
      <c r="T6" s="237"/>
      <c r="U6" s="238" t="s">
        <v>717</v>
      </c>
      <c r="V6" s="238"/>
      <c r="W6" s="238"/>
      <c r="X6" s="238" t="s">
        <v>755</v>
      </c>
      <c r="Y6" s="238"/>
    </row>
    <row r="7" spans="1:25" s="60" customFormat="1" ht="22.2" customHeight="1" x14ac:dyDescent="0.3">
      <c r="A7" s="184"/>
      <c r="B7" s="174"/>
      <c r="C7" s="239" t="s">
        <v>713</v>
      </c>
      <c r="D7" s="236" t="s">
        <v>756</v>
      </c>
      <c r="E7" s="240"/>
      <c r="F7" s="237"/>
      <c r="G7" s="239" t="s">
        <v>723</v>
      </c>
      <c r="H7" s="239" t="s">
        <v>724</v>
      </c>
      <c r="I7" s="238" t="s">
        <v>725</v>
      </c>
      <c r="J7" s="238" t="s">
        <v>726</v>
      </c>
      <c r="K7" s="238" t="s">
        <v>727</v>
      </c>
      <c r="L7" s="238"/>
      <c r="M7" s="239" t="s">
        <v>713</v>
      </c>
      <c r="N7" s="239" t="s">
        <v>721</v>
      </c>
      <c r="O7" s="238" t="s">
        <v>752</v>
      </c>
      <c r="P7" s="238" t="s">
        <v>753</v>
      </c>
      <c r="Q7" s="238" t="s">
        <v>754</v>
      </c>
      <c r="R7" s="238"/>
      <c r="S7" s="239" t="s">
        <v>713</v>
      </c>
      <c r="T7" s="239" t="s">
        <v>722</v>
      </c>
      <c r="U7" s="238" t="s">
        <v>752</v>
      </c>
      <c r="V7" s="238" t="s">
        <v>753</v>
      </c>
      <c r="W7" s="238" t="s">
        <v>754</v>
      </c>
      <c r="X7" s="238"/>
      <c r="Y7" s="238"/>
    </row>
    <row r="8" spans="1:25" ht="43.8" customHeight="1" x14ac:dyDescent="0.3">
      <c r="A8" s="184"/>
      <c r="B8" s="174"/>
      <c r="C8" s="241"/>
      <c r="D8" s="239" t="s">
        <v>711</v>
      </c>
      <c r="E8" s="239" t="s">
        <v>715</v>
      </c>
      <c r="F8" s="239" t="s">
        <v>716</v>
      </c>
      <c r="G8" s="241"/>
      <c r="H8" s="241"/>
      <c r="I8" s="238"/>
      <c r="J8" s="238"/>
      <c r="K8" s="238"/>
      <c r="L8" s="238"/>
      <c r="M8" s="241"/>
      <c r="N8" s="241"/>
      <c r="O8" s="238"/>
      <c r="P8" s="238"/>
      <c r="Q8" s="238"/>
      <c r="R8" s="238"/>
      <c r="S8" s="241"/>
      <c r="T8" s="241"/>
      <c r="U8" s="238"/>
      <c r="V8" s="238"/>
      <c r="W8" s="238"/>
      <c r="X8" s="238"/>
      <c r="Y8" s="238"/>
    </row>
    <row r="9" spans="1:25" ht="69.599999999999994" customHeight="1" x14ac:dyDescent="0.3">
      <c r="A9" s="184"/>
      <c r="B9" s="175"/>
      <c r="C9" s="241"/>
      <c r="D9" s="241"/>
      <c r="E9" s="241"/>
      <c r="F9" s="241"/>
      <c r="G9" s="241"/>
      <c r="H9" s="241"/>
      <c r="I9" s="239"/>
      <c r="J9" s="239"/>
      <c r="K9" s="239"/>
      <c r="L9" s="239"/>
      <c r="M9" s="241"/>
      <c r="N9" s="241"/>
      <c r="O9" s="239"/>
      <c r="P9" s="239"/>
      <c r="Q9" s="239"/>
      <c r="R9" s="239"/>
      <c r="S9" s="241"/>
      <c r="T9" s="241"/>
      <c r="U9" s="239"/>
      <c r="V9" s="239"/>
      <c r="W9" s="239"/>
      <c r="X9" s="239"/>
      <c r="Y9" s="238"/>
    </row>
    <row r="10" spans="1:25" x14ac:dyDescent="0.3">
      <c r="A10" s="71" t="s">
        <v>45</v>
      </c>
      <c r="B10" s="64">
        <v>0</v>
      </c>
      <c r="C10" s="73">
        <v>1</v>
      </c>
      <c r="D10" s="73">
        <v>2</v>
      </c>
      <c r="E10" s="73">
        <v>3</v>
      </c>
      <c r="F10" s="73">
        <v>4</v>
      </c>
      <c r="G10" s="73">
        <v>5</v>
      </c>
      <c r="H10" s="73">
        <v>6</v>
      </c>
      <c r="I10" s="73">
        <v>7</v>
      </c>
      <c r="J10" s="73">
        <v>8</v>
      </c>
      <c r="K10" s="73">
        <v>9</v>
      </c>
      <c r="L10" s="73">
        <v>10</v>
      </c>
      <c r="M10" s="73">
        <v>11</v>
      </c>
      <c r="N10" s="73">
        <v>12</v>
      </c>
      <c r="O10" s="73">
        <v>13</v>
      </c>
      <c r="P10" s="73">
        <v>14</v>
      </c>
      <c r="Q10" s="73">
        <v>15</v>
      </c>
      <c r="R10" s="73">
        <v>16</v>
      </c>
      <c r="S10" s="73">
        <v>17</v>
      </c>
      <c r="T10" s="73">
        <v>18</v>
      </c>
      <c r="U10" s="73">
        <v>19</v>
      </c>
      <c r="V10" s="73">
        <v>20</v>
      </c>
      <c r="W10" s="73">
        <v>21</v>
      </c>
      <c r="X10" s="73">
        <v>22</v>
      </c>
      <c r="Y10" s="73">
        <v>23</v>
      </c>
    </row>
    <row r="11" spans="1:25" x14ac:dyDescent="0.3">
      <c r="A11" s="74" t="s">
        <v>46</v>
      </c>
      <c r="B11" s="64">
        <v>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3">
      <c r="A12" s="75" t="s">
        <v>47</v>
      </c>
      <c r="B12" s="64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3">
      <c r="A13" s="74" t="s">
        <v>48</v>
      </c>
      <c r="B13" s="64">
        <v>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3">
      <c r="A14" s="75" t="s">
        <v>47</v>
      </c>
      <c r="B14" s="64">
        <v>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x14ac:dyDescent="0.3">
      <c r="A15" s="74" t="s">
        <v>49</v>
      </c>
      <c r="B15" s="64">
        <v>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x14ac:dyDescent="0.3">
      <c r="A16" s="75" t="s">
        <v>47</v>
      </c>
      <c r="B16" s="64">
        <v>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x14ac:dyDescent="0.3">
      <c r="A17" s="76" t="s">
        <v>50</v>
      </c>
      <c r="B17" s="64">
        <v>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x14ac:dyDescent="0.3">
      <c r="A18" s="75" t="s">
        <v>47</v>
      </c>
      <c r="B18" s="64">
        <v>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3">
      <c r="A19" s="77" t="s">
        <v>51</v>
      </c>
      <c r="B19" s="64">
        <v>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3">
      <c r="A20" s="75" t="s">
        <v>47</v>
      </c>
      <c r="B20" s="64">
        <v>10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24.6" x14ac:dyDescent="0.3">
      <c r="A21" s="76" t="s">
        <v>52</v>
      </c>
      <c r="B21" s="64">
        <v>11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3">
      <c r="A22" s="75" t="s">
        <v>47</v>
      </c>
      <c r="B22" s="64">
        <v>12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3">
      <c r="A23" s="77" t="s">
        <v>53</v>
      </c>
      <c r="B23" s="64">
        <v>13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3">
      <c r="A24" s="75" t="s">
        <v>47</v>
      </c>
      <c r="B24" s="64">
        <v>14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3">
      <c r="A25" s="77" t="s">
        <v>54</v>
      </c>
      <c r="B25" s="64">
        <v>15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3">
      <c r="A26" s="75" t="s">
        <v>47</v>
      </c>
      <c r="B26" s="64">
        <v>16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24.6" x14ac:dyDescent="0.3">
      <c r="A27" s="78" t="s">
        <v>55</v>
      </c>
      <c r="B27" s="64">
        <v>17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3">
      <c r="A28" s="75" t="s">
        <v>47</v>
      </c>
      <c r="B28" s="64">
        <v>18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36.6" x14ac:dyDescent="0.3">
      <c r="A29" s="78" t="s">
        <v>66</v>
      </c>
      <c r="B29" s="64">
        <v>19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47.4" x14ac:dyDescent="0.3">
      <c r="A30" s="79" t="s">
        <v>67</v>
      </c>
      <c r="B30" s="59">
        <v>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</sheetData>
  <mergeCells count="43">
    <mergeCell ref="A1:A9"/>
    <mergeCell ref="G7:G9"/>
    <mergeCell ref="S7:S9"/>
    <mergeCell ref="T7:T9"/>
    <mergeCell ref="U7:U9"/>
    <mergeCell ref="U6:W6"/>
    <mergeCell ref="J7:J9"/>
    <mergeCell ref="K7:K9"/>
    <mergeCell ref="I7:I9"/>
    <mergeCell ref="I6:K6"/>
    <mergeCell ref="L6:L9"/>
    <mergeCell ref="F8:F9"/>
    <mergeCell ref="C7:C9"/>
    <mergeCell ref="M4:X4"/>
    <mergeCell ref="M5:R5"/>
    <mergeCell ref="S5:X5"/>
    <mergeCell ref="Q7:Q9"/>
    <mergeCell ref="H7:H9"/>
    <mergeCell ref="G6:H6"/>
    <mergeCell ref="Y4:Y9"/>
    <mergeCell ref="O6:Q6"/>
    <mergeCell ref="R6:R9"/>
    <mergeCell ref="O7:O9"/>
    <mergeCell ref="P7:P9"/>
    <mergeCell ref="M6:N6"/>
    <mergeCell ref="M7:M9"/>
    <mergeCell ref="N7:N9"/>
    <mergeCell ref="M1:Y1"/>
    <mergeCell ref="M2:Y2"/>
    <mergeCell ref="M3:Y3"/>
    <mergeCell ref="B1:B9"/>
    <mergeCell ref="C1:L1"/>
    <mergeCell ref="C2:L2"/>
    <mergeCell ref="C3:L3"/>
    <mergeCell ref="S6:T6"/>
    <mergeCell ref="X6:X9"/>
    <mergeCell ref="V7:V9"/>
    <mergeCell ref="W7:W9"/>
    <mergeCell ref="C6:F6"/>
    <mergeCell ref="D7:F7"/>
    <mergeCell ref="D8:D9"/>
    <mergeCell ref="E8:E9"/>
    <mergeCell ref="C4:L5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30" max="16383" man="1"/>
  </rowBreaks>
  <colBreaks count="2" manualBreakCount="2">
    <brk id="12" max="1048575" man="1"/>
    <brk id="25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D69A-27F6-48F2-A53B-BFE01ADC069E}">
  <dimension ref="A1:AD30"/>
  <sheetViews>
    <sheetView workbookViewId="0">
      <selection activeCell="C3" sqref="C3:X3"/>
    </sheetView>
  </sheetViews>
  <sheetFormatPr defaultRowHeight="14.4" x14ac:dyDescent="0.3"/>
  <cols>
    <col min="1" max="1" width="24.77734375" style="50" customWidth="1"/>
    <col min="2" max="2" width="2.6640625" style="51" customWidth="1"/>
    <col min="3" max="3" width="7.77734375" customWidth="1"/>
    <col min="4" max="4" width="9.6640625" style="60" customWidth="1"/>
    <col min="5" max="5" width="7.44140625" customWidth="1"/>
    <col min="6" max="6" width="7.88671875" style="60" customWidth="1"/>
    <col min="7" max="7" width="8.44140625" customWidth="1"/>
    <col min="8" max="8" width="7.109375" style="60" customWidth="1"/>
    <col min="9" max="9" width="7.6640625" customWidth="1"/>
    <col min="10" max="10" width="7.33203125" style="60" customWidth="1"/>
    <col min="11" max="11" width="8.5546875" customWidth="1"/>
    <col min="12" max="12" width="7.33203125" style="60" customWidth="1"/>
    <col min="13" max="13" width="8.77734375" customWidth="1"/>
    <col min="14" max="14" width="7.44140625" style="60" customWidth="1"/>
    <col min="15" max="15" width="7.5546875" customWidth="1"/>
    <col min="16" max="16" width="7.88671875" style="60" customWidth="1"/>
    <col min="17" max="17" width="7.109375" customWidth="1"/>
    <col min="18" max="18" width="7.88671875" style="60" customWidth="1"/>
    <col min="19" max="19" width="7.33203125" customWidth="1"/>
    <col min="20" max="20" width="7.5546875" style="60" customWidth="1"/>
    <col min="21" max="21" width="7.33203125" customWidth="1"/>
    <col min="22" max="22" width="7.33203125" style="60" customWidth="1"/>
    <col min="23" max="23" width="7.88671875" customWidth="1"/>
    <col min="24" max="24" width="7.77734375" customWidth="1"/>
  </cols>
  <sheetData>
    <row r="1" spans="1:30" x14ac:dyDescent="0.3">
      <c r="A1" s="184" t="s">
        <v>14</v>
      </c>
      <c r="B1" s="235" t="s">
        <v>15</v>
      </c>
      <c r="C1" s="246" t="s">
        <v>57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30" x14ac:dyDescent="0.3">
      <c r="A2" s="184"/>
      <c r="B2" s="174"/>
      <c r="C2" s="246" t="s">
        <v>863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</row>
    <row r="3" spans="1:30" x14ac:dyDescent="0.3">
      <c r="A3" s="184"/>
      <c r="B3" s="174"/>
      <c r="C3" s="248" t="s">
        <v>865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</row>
    <row r="4" spans="1:30" ht="15" customHeight="1" x14ac:dyDescent="0.3">
      <c r="A4" s="184"/>
      <c r="B4" s="174"/>
      <c r="C4" s="238" t="s">
        <v>750</v>
      </c>
      <c r="D4" s="238" t="s">
        <v>749</v>
      </c>
      <c r="E4" s="250" t="s">
        <v>741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82"/>
    </row>
    <row r="5" spans="1:30" ht="46.2" customHeight="1" x14ac:dyDescent="0.3">
      <c r="A5" s="184"/>
      <c r="B5" s="174"/>
      <c r="C5" s="238"/>
      <c r="D5" s="238"/>
      <c r="E5" s="238" t="s">
        <v>743</v>
      </c>
      <c r="F5" s="238" t="s">
        <v>742</v>
      </c>
      <c r="G5" s="238" t="s">
        <v>737</v>
      </c>
      <c r="H5" s="238" t="s">
        <v>742</v>
      </c>
      <c r="I5" s="238" t="s">
        <v>738</v>
      </c>
      <c r="J5" s="238" t="s">
        <v>742</v>
      </c>
      <c r="K5" s="238" t="s">
        <v>744</v>
      </c>
      <c r="L5" s="238" t="s">
        <v>742</v>
      </c>
      <c r="M5" s="238" t="s">
        <v>739</v>
      </c>
      <c r="N5" s="238" t="s">
        <v>742</v>
      </c>
      <c r="O5" s="238" t="s">
        <v>745</v>
      </c>
      <c r="P5" s="238" t="s">
        <v>742</v>
      </c>
      <c r="Q5" s="239" t="s">
        <v>746</v>
      </c>
      <c r="R5" s="238" t="s">
        <v>742</v>
      </c>
      <c r="S5" s="238" t="s">
        <v>740</v>
      </c>
      <c r="T5" s="238" t="s">
        <v>742</v>
      </c>
      <c r="U5" s="238" t="s">
        <v>747</v>
      </c>
      <c r="V5" s="238" t="s">
        <v>742</v>
      </c>
      <c r="W5" s="238" t="s">
        <v>748</v>
      </c>
      <c r="X5" s="238" t="s">
        <v>742</v>
      </c>
      <c r="Y5" s="80"/>
      <c r="Z5" s="80"/>
      <c r="AA5" s="80"/>
      <c r="AB5" s="80"/>
      <c r="AC5" s="80"/>
      <c r="AD5" s="80"/>
    </row>
    <row r="6" spans="1:30" x14ac:dyDescent="0.3">
      <c r="A6" s="184"/>
      <c r="B6" s="174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41"/>
      <c r="R6" s="238"/>
      <c r="S6" s="238"/>
      <c r="T6" s="238"/>
      <c r="U6" s="238"/>
      <c r="V6" s="238"/>
      <c r="W6" s="238"/>
      <c r="X6" s="238"/>
      <c r="Y6" s="80"/>
      <c r="Z6" s="80"/>
      <c r="AA6" s="80"/>
      <c r="AB6" s="80"/>
      <c r="AC6" s="80"/>
      <c r="AD6" s="80"/>
    </row>
    <row r="7" spans="1:30" x14ac:dyDescent="0.3">
      <c r="A7" s="184"/>
      <c r="B7" s="174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41"/>
      <c r="R7" s="238"/>
      <c r="S7" s="238"/>
      <c r="T7" s="238"/>
      <c r="U7" s="238"/>
      <c r="V7" s="238"/>
      <c r="W7" s="238"/>
      <c r="X7" s="238"/>
      <c r="Y7" s="80"/>
      <c r="Z7" s="80"/>
      <c r="AA7" s="80"/>
      <c r="AB7" s="80"/>
      <c r="AC7" s="80"/>
      <c r="AD7" s="80"/>
    </row>
    <row r="8" spans="1:30" x14ac:dyDescent="0.3">
      <c r="A8" s="184"/>
      <c r="B8" s="174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41"/>
      <c r="R8" s="238"/>
      <c r="S8" s="238"/>
      <c r="T8" s="238"/>
      <c r="U8" s="238"/>
      <c r="V8" s="238"/>
      <c r="W8" s="238"/>
      <c r="X8" s="238"/>
      <c r="Y8" s="80"/>
      <c r="Z8" s="80"/>
      <c r="AA8" s="80"/>
      <c r="AB8" s="80"/>
      <c r="AC8" s="80"/>
      <c r="AD8" s="80"/>
    </row>
    <row r="9" spans="1:30" ht="30.6" customHeight="1" x14ac:dyDescent="0.3">
      <c r="A9" s="184"/>
      <c r="B9" s="175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45"/>
      <c r="R9" s="238"/>
      <c r="S9" s="238"/>
      <c r="T9" s="238"/>
      <c r="U9" s="238"/>
      <c r="V9" s="238"/>
      <c r="W9" s="238"/>
      <c r="X9" s="238"/>
      <c r="Y9" s="80"/>
      <c r="Z9" s="80"/>
      <c r="AA9" s="80"/>
      <c r="AB9" s="80"/>
      <c r="AC9" s="80"/>
      <c r="AD9" s="80"/>
    </row>
    <row r="10" spans="1:30" x14ac:dyDescent="0.3">
      <c r="A10" s="71" t="s">
        <v>45</v>
      </c>
      <c r="B10" s="64">
        <v>0</v>
      </c>
      <c r="C10" s="81">
        <v>1</v>
      </c>
      <c r="D10" s="81">
        <v>2</v>
      </c>
      <c r="E10" s="81">
        <v>3</v>
      </c>
      <c r="F10" s="81">
        <v>4</v>
      </c>
      <c r="G10" s="81">
        <v>5</v>
      </c>
      <c r="H10" s="81">
        <v>6</v>
      </c>
      <c r="I10" s="81">
        <v>7</v>
      </c>
      <c r="J10" s="81">
        <v>8</v>
      </c>
      <c r="K10" s="81">
        <v>9</v>
      </c>
      <c r="L10" s="81">
        <v>10</v>
      </c>
      <c r="M10" s="81">
        <v>11</v>
      </c>
      <c r="N10" s="81">
        <v>12</v>
      </c>
      <c r="O10" s="81">
        <v>13</v>
      </c>
      <c r="P10" s="81">
        <v>14</v>
      </c>
      <c r="Q10" s="81">
        <v>15</v>
      </c>
      <c r="R10" s="81">
        <v>16</v>
      </c>
      <c r="S10" s="81">
        <v>17</v>
      </c>
      <c r="T10" s="81">
        <v>18</v>
      </c>
      <c r="U10" s="81">
        <v>19</v>
      </c>
      <c r="V10" s="81">
        <v>20</v>
      </c>
      <c r="W10" s="81">
        <v>21</v>
      </c>
      <c r="X10" s="81">
        <v>22</v>
      </c>
    </row>
    <row r="11" spans="1:30" ht="16.2" customHeight="1" x14ac:dyDescent="0.3">
      <c r="A11" s="74" t="s">
        <v>46</v>
      </c>
      <c r="B11" s="64">
        <v>1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30" ht="16.2" customHeight="1" x14ac:dyDescent="0.3">
      <c r="A12" s="75" t="s">
        <v>47</v>
      </c>
      <c r="B12" s="64">
        <v>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30" ht="16.2" customHeight="1" x14ac:dyDescent="0.3">
      <c r="A13" s="74" t="s">
        <v>48</v>
      </c>
      <c r="B13" s="64">
        <v>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30" ht="16.2" customHeight="1" x14ac:dyDescent="0.3">
      <c r="A14" s="75" t="s">
        <v>47</v>
      </c>
      <c r="B14" s="64">
        <v>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30" ht="16.2" customHeight="1" x14ac:dyDescent="0.3">
      <c r="A15" s="74" t="s">
        <v>49</v>
      </c>
      <c r="B15" s="64">
        <v>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30" ht="16.2" customHeight="1" x14ac:dyDescent="0.3">
      <c r="A16" s="75" t="s">
        <v>47</v>
      </c>
      <c r="B16" s="64">
        <v>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6.2" customHeight="1" x14ac:dyDescent="0.3">
      <c r="A17" s="76" t="s">
        <v>50</v>
      </c>
      <c r="B17" s="64">
        <v>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6.2" customHeight="1" x14ac:dyDescent="0.3">
      <c r="A18" s="75" t="s">
        <v>47</v>
      </c>
      <c r="B18" s="64">
        <v>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6.2" customHeight="1" x14ac:dyDescent="0.3">
      <c r="A19" s="77" t="s">
        <v>51</v>
      </c>
      <c r="B19" s="64">
        <v>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6.2" customHeight="1" x14ac:dyDescent="0.3">
      <c r="A20" s="75" t="s">
        <v>47</v>
      </c>
      <c r="B20" s="64">
        <v>10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24.6" x14ac:dyDescent="0.3">
      <c r="A21" s="76" t="s">
        <v>52</v>
      </c>
      <c r="B21" s="64">
        <v>11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7.399999999999999" customHeight="1" x14ac:dyDescent="0.3">
      <c r="A22" s="75" t="s">
        <v>47</v>
      </c>
      <c r="B22" s="64">
        <v>12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7.399999999999999" customHeight="1" x14ac:dyDescent="0.3">
      <c r="A23" s="77" t="s">
        <v>53</v>
      </c>
      <c r="B23" s="64">
        <v>13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7.399999999999999" customHeight="1" x14ac:dyDescent="0.3">
      <c r="A24" s="75" t="s">
        <v>47</v>
      </c>
      <c r="B24" s="64">
        <v>14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7.399999999999999" customHeight="1" x14ac:dyDescent="0.3">
      <c r="A25" s="77" t="s">
        <v>54</v>
      </c>
      <c r="B25" s="64">
        <v>15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7.399999999999999" customHeight="1" x14ac:dyDescent="0.3">
      <c r="A26" s="75" t="s">
        <v>47</v>
      </c>
      <c r="B26" s="64">
        <v>16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24.6" x14ac:dyDescent="0.3">
      <c r="A27" s="78" t="s">
        <v>55</v>
      </c>
      <c r="B27" s="64">
        <v>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x14ac:dyDescent="0.3">
      <c r="A28" s="75" t="s">
        <v>47</v>
      </c>
      <c r="B28" s="64">
        <v>18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36.6" x14ac:dyDescent="0.3">
      <c r="A29" s="78" t="s">
        <v>66</v>
      </c>
      <c r="B29" s="64">
        <v>19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47.4" x14ac:dyDescent="0.3">
      <c r="A30" s="79" t="s">
        <v>67</v>
      </c>
      <c r="B30" s="59">
        <v>20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</sheetData>
  <mergeCells count="28">
    <mergeCell ref="U5:U9"/>
    <mergeCell ref="A1:A9"/>
    <mergeCell ref="B1:B9"/>
    <mergeCell ref="C1:X1"/>
    <mergeCell ref="C2:X2"/>
    <mergeCell ref="C3:X3"/>
    <mergeCell ref="C4:C9"/>
    <mergeCell ref="E4:W4"/>
    <mergeCell ref="E5:E9"/>
    <mergeCell ref="G5:G9"/>
    <mergeCell ref="I5:I9"/>
    <mergeCell ref="V5:V9"/>
    <mergeCell ref="X5:X9"/>
    <mergeCell ref="W5:W9"/>
    <mergeCell ref="D4:D9"/>
    <mergeCell ref="F5:F9"/>
    <mergeCell ref="H5:H9"/>
    <mergeCell ref="J5:J9"/>
    <mergeCell ref="L5:L9"/>
    <mergeCell ref="N5:N9"/>
    <mergeCell ref="P5:P9"/>
    <mergeCell ref="R5:R9"/>
    <mergeCell ref="T5:T9"/>
    <mergeCell ref="K5:K9"/>
    <mergeCell ref="M5:M9"/>
    <mergeCell ref="O5:O9"/>
    <mergeCell ref="Q5:Q9"/>
    <mergeCell ref="S5:S9"/>
  </mergeCells>
  <pageMargins left="0.31496062992125984" right="0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3BA4-5AA3-45FB-BA65-A18A0E7293C4}">
  <dimension ref="A1:N26"/>
  <sheetViews>
    <sheetView workbookViewId="0">
      <selection activeCell="D6" sqref="D6"/>
    </sheetView>
  </sheetViews>
  <sheetFormatPr defaultColWidth="9.109375" defaultRowHeight="14.4" x14ac:dyDescent="0.3"/>
  <cols>
    <col min="1" max="1" width="28.5546875" style="50" customWidth="1"/>
    <col min="2" max="2" width="2.6640625" style="51" customWidth="1"/>
    <col min="3" max="3" width="13.5546875" style="50" customWidth="1"/>
    <col min="4" max="8" width="15.33203125" style="50" customWidth="1"/>
    <col min="9" max="9" width="14" style="50" customWidth="1"/>
    <col min="10" max="10" width="15.33203125" style="50" customWidth="1"/>
    <col min="11" max="11" width="16.6640625" style="50" customWidth="1"/>
    <col min="12" max="12" width="9.44140625" style="50" customWidth="1"/>
    <col min="13" max="13" width="9.33203125" style="50" customWidth="1"/>
    <col min="14" max="14" width="8.6640625" style="50" customWidth="1"/>
    <col min="15" max="16384" width="9.109375" style="60"/>
  </cols>
  <sheetData>
    <row r="1" spans="1:11" x14ac:dyDescent="0.3">
      <c r="A1" s="184" t="s">
        <v>14</v>
      </c>
      <c r="B1" s="198" t="s">
        <v>15</v>
      </c>
      <c r="C1" s="216" t="s">
        <v>759</v>
      </c>
      <c r="D1" s="217"/>
      <c r="E1" s="217"/>
      <c r="F1" s="217"/>
      <c r="G1" s="217"/>
      <c r="H1" s="217"/>
      <c r="I1" s="217"/>
      <c r="J1" s="217"/>
      <c r="K1" s="217"/>
    </row>
    <row r="2" spans="1:11" x14ac:dyDescent="0.3">
      <c r="A2" s="184"/>
      <c r="B2" s="198"/>
      <c r="C2" s="251" t="s">
        <v>760</v>
      </c>
      <c r="D2" s="217"/>
      <c r="E2" s="217"/>
      <c r="F2" s="217"/>
      <c r="G2" s="217"/>
      <c r="H2" s="217"/>
      <c r="I2" s="217"/>
      <c r="J2" s="217"/>
      <c r="K2" s="217"/>
    </row>
    <row r="3" spans="1:11" ht="20.399999999999999" customHeight="1" x14ac:dyDescent="0.3">
      <c r="A3" s="184"/>
      <c r="B3" s="185"/>
      <c r="C3" s="164" t="s">
        <v>761</v>
      </c>
      <c r="D3" s="164" t="s">
        <v>62</v>
      </c>
      <c r="E3" s="164"/>
      <c r="F3" s="164" t="s">
        <v>756</v>
      </c>
      <c r="G3" s="164"/>
      <c r="H3" s="176" t="s">
        <v>790</v>
      </c>
      <c r="I3" s="212"/>
      <c r="J3" s="212"/>
      <c r="K3" s="177"/>
    </row>
    <row r="4" spans="1:11" ht="21" customHeight="1" x14ac:dyDescent="0.3">
      <c r="A4" s="184"/>
      <c r="B4" s="185"/>
      <c r="C4" s="154"/>
      <c r="D4" s="154" t="s">
        <v>883</v>
      </c>
      <c r="E4" s="154" t="s">
        <v>762</v>
      </c>
      <c r="F4" s="154" t="s">
        <v>763</v>
      </c>
      <c r="G4" s="154" t="s">
        <v>764</v>
      </c>
      <c r="H4" s="163" t="s">
        <v>770</v>
      </c>
      <c r="I4" s="184" t="s">
        <v>765</v>
      </c>
      <c r="J4" s="184"/>
      <c r="K4" s="184"/>
    </row>
    <row r="5" spans="1:11" ht="55.8" customHeight="1" x14ac:dyDescent="0.3">
      <c r="A5" s="184"/>
      <c r="B5" s="185"/>
      <c r="C5" s="154"/>
      <c r="D5" s="154"/>
      <c r="E5" s="154"/>
      <c r="F5" s="154"/>
      <c r="G5" s="154"/>
      <c r="H5" s="164"/>
      <c r="I5" s="61" t="s">
        <v>766</v>
      </c>
      <c r="J5" s="61" t="s">
        <v>767</v>
      </c>
      <c r="K5" s="61" t="s">
        <v>810</v>
      </c>
    </row>
    <row r="6" spans="1:11" x14ac:dyDescent="0.3">
      <c r="A6" s="64" t="s">
        <v>45</v>
      </c>
      <c r="B6" s="64">
        <v>0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</row>
    <row r="7" spans="1:11" ht="16.8" customHeight="1" x14ac:dyDescent="0.3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</row>
    <row r="8" spans="1:11" ht="16.8" customHeight="1" x14ac:dyDescent="0.3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</row>
    <row r="9" spans="1:11" ht="16.8" customHeight="1" x14ac:dyDescent="0.3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ht="16.8" customHeight="1" x14ac:dyDescent="0.3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6.8" customHeight="1" x14ac:dyDescent="0.3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6.8" customHeight="1" x14ac:dyDescent="0.3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16.8" customHeight="1" x14ac:dyDescent="0.3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8" customHeight="1" x14ac:dyDescent="0.3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6.8" customHeight="1" x14ac:dyDescent="0.3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6.8" customHeight="1" x14ac:dyDescent="0.3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4.6" x14ac:dyDescent="0.3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7.399999999999999" customHeight="1" x14ac:dyDescent="0.3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7.399999999999999" customHeight="1" x14ac:dyDescent="0.3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7.399999999999999" customHeight="1" x14ac:dyDescent="0.3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7.399999999999999" customHeight="1" x14ac:dyDescent="0.3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17.399999999999999" customHeight="1" x14ac:dyDescent="0.3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17.399999999999999" customHeight="1" x14ac:dyDescent="0.3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17.399999999999999" customHeight="1" x14ac:dyDescent="0.3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36.6" x14ac:dyDescent="0.3">
      <c r="A25" s="83" t="s">
        <v>768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36.6" x14ac:dyDescent="0.3">
      <c r="A26" s="84" t="s">
        <v>769</v>
      </c>
      <c r="B26" s="85">
        <v>20</v>
      </c>
      <c r="C26" s="66"/>
      <c r="D26" s="66"/>
      <c r="E26" s="66"/>
      <c r="F26" s="66"/>
      <c r="G26" s="66"/>
      <c r="H26" s="66"/>
      <c r="I26" s="66"/>
      <c r="J26" s="66"/>
      <c r="K26" s="66"/>
    </row>
  </sheetData>
  <mergeCells count="14">
    <mergeCell ref="A1:A5"/>
    <mergeCell ref="B1:B5"/>
    <mergeCell ref="C1:K1"/>
    <mergeCell ref="C2:K2"/>
    <mergeCell ref="C3:C5"/>
    <mergeCell ref="D3:E3"/>
    <mergeCell ref="F3:G3"/>
    <mergeCell ref="D4:D5"/>
    <mergeCell ref="E4:E5"/>
    <mergeCell ref="F4:F5"/>
    <mergeCell ref="G4:G5"/>
    <mergeCell ref="I4:K4"/>
    <mergeCell ref="H3:K3"/>
    <mergeCell ref="H4:H5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8B55-D97F-4DB4-B4BA-91616BF13E9A}">
  <dimension ref="A1:M26"/>
  <sheetViews>
    <sheetView workbookViewId="0">
      <selection activeCell="J5" sqref="J5"/>
    </sheetView>
  </sheetViews>
  <sheetFormatPr defaultColWidth="9.109375" defaultRowHeight="15.6" customHeight="1" x14ac:dyDescent="0.3"/>
  <cols>
    <col min="1" max="1" width="28.5546875" style="50" customWidth="1"/>
    <col min="2" max="2" width="2.6640625" style="51" customWidth="1"/>
    <col min="3" max="3" width="10.88671875" style="50" customWidth="1"/>
    <col min="4" max="5" width="12.109375" style="50" customWidth="1"/>
    <col min="6" max="6" width="14.5546875" style="50" customWidth="1"/>
    <col min="7" max="7" width="14" style="50" customWidth="1"/>
    <col min="8" max="10" width="12.109375" style="50" customWidth="1"/>
    <col min="11" max="13" width="11" style="50" customWidth="1"/>
    <col min="14" max="16384" width="9.109375" style="60"/>
  </cols>
  <sheetData>
    <row r="1" spans="1:13" s="17" customFormat="1" ht="15.6" customHeight="1" x14ac:dyDescent="0.25">
      <c r="A1" s="184" t="s">
        <v>14</v>
      </c>
      <c r="B1" s="185" t="s">
        <v>15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7" customFormat="1" ht="20.399999999999999" customHeight="1" x14ac:dyDescent="0.25">
      <c r="A2" s="184"/>
      <c r="B2" s="185"/>
      <c r="C2" s="191" t="s">
        <v>771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7" customFormat="1" ht="15.6" customHeight="1" x14ac:dyDescent="0.25">
      <c r="A3" s="184"/>
      <c r="B3" s="185"/>
      <c r="C3" s="154" t="s">
        <v>772</v>
      </c>
      <c r="D3" s="163" t="s">
        <v>788</v>
      </c>
      <c r="E3" s="165" t="s">
        <v>781</v>
      </c>
      <c r="F3" s="167"/>
      <c r="G3" s="165" t="s">
        <v>795</v>
      </c>
      <c r="H3" s="166"/>
      <c r="I3" s="166"/>
      <c r="J3" s="166"/>
      <c r="K3" s="166"/>
      <c r="L3" s="166"/>
      <c r="M3" s="167"/>
    </row>
    <row r="4" spans="1:13" s="17" customFormat="1" ht="31.2" customHeight="1" x14ac:dyDescent="0.25">
      <c r="A4" s="184"/>
      <c r="B4" s="185"/>
      <c r="C4" s="154"/>
      <c r="D4" s="168"/>
      <c r="E4" s="154" t="s">
        <v>773</v>
      </c>
      <c r="F4" s="154" t="s">
        <v>774</v>
      </c>
      <c r="G4" s="163" t="s">
        <v>770</v>
      </c>
      <c r="H4" s="184" t="s">
        <v>765</v>
      </c>
      <c r="I4" s="184"/>
      <c r="J4" s="184"/>
      <c r="K4" s="184" t="s">
        <v>775</v>
      </c>
      <c r="L4" s="184"/>
      <c r="M4" s="184"/>
    </row>
    <row r="5" spans="1:13" s="17" customFormat="1" ht="58.8" customHeight="1" x14ac:dyDescent="0.25">
      <c r="A5" s="184"/>
      <c r="B5" s="185"/>
      <c r="C5" s="154"/>
      <c r="D5" s="164"/>
      <c r="E5" s="154"/>
      <c r="F5" s="154"/>
      <c r="G5" s="164"/>
      <c r="H5" s="61" t="s">
        <v>766</v>
      </c>
      <c r="I5" s="61" t="s">
        <v>767</v>
      </c>
      <c r="J5" s="61" t="s">
        <v>810</v>
      </c>
      <c r="K5" s="61" t="s">
        <v>776</v>
      </c>
      <c r="L5" s="61" t="s">
        <v>777</v>
      </c>
      <c r="M5" s="61" t="s">
        <v>778</v>
      </c>
    </row>
    <row r="6" spans="1:13" s="17" customFormat="1" ht="15.6" customHeight="1" x14ac:dyDescent="0.25">
      <c r="A6" s="64" t="s">
        <v>45</v>
      </c>
      <c r="B6" s="64">
        <v>0</v>
      </c>
      <c r="C6" s="64">
        <v>10</v>
      </c>
      <c r="D6" s="64">
        <v>11</v>
      </c>
      <c r="E6" s="64">
        <v>12</v>
      </c>
      <c r="F6" s="64">
        <v>13</v>
      </c>
      <c r="G6" s="64">
        <v>14</v>
      </c>
      <c r="H6" s="64">
        <v>15</v>
      </c>
      <c r="I6" s="64">
        <v>16</v>
      </c>
      <c r="J6" s="64">
        <v>17</v>
      </c>
      <c r="K6" s="64">
        <v>18</v>
      </c>
      <c r="L6" s="64">
        <v>19</v>
      </c>
      <c r="M6" s="64">
        <v>20</v>
      </c>
    </row>
    <row r="7" spans="1:13" s="17" customFormat="1" ht="17.399999999999999" customHeight="1" x14ac:dyDescent="0.25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7" customFormat="1" ht="17.399999999999999" customHeight="1" x14ac:dyDescent="0.25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27" customFormat="1" ht="17.399999999999999" customHeight="1" x14ac:dyDescent="0.25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27" customFormat="1" ht="17.399999999999999" customHeight="1" x14ac:dyDescent="0.25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27" customFormat="1" ht="17.399999999999999" customHeight="1" x14ac:dyDescent="0.25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27" customFormat="1" ht="17.399999999999999" customHeight="1" x14ac:dyDescent="0.25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s="27" customFormat="1" ht="17.399999999999999" customHeight="1" x14ac:dyDescent="0.25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s="27" customFormat="1" ht="17.399999999999999" customHeight="1" x14ac:dyDescent="0.25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7" customFormat="1" ht="17.399999999999999" customHeight="1" x14ac:dyDescent="0.25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s="27" customFormat="1" ht="17.399999999999999" customHeight="1" x14ac:dyDescent="0.25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s="27" customFormat="1" ht="26.4" customHeight="1" x14ac:dyDescent="0.25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s="27" customFormat="1" ht="19.2" customHeight="1" x14ac:dyDescent="0.25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s="27" customFormat="1" ht="19.2" customHeight="1" x14ac:dyDescent="0.25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s="27" customFormat="1" ht="19.2" customHeight="1" x14ac:dyDescent="0.25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s="27" customFormat="1" ht="19.2" customHeight="1" x14ac:dyDescent="0.25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27" customFormat="1" ht="19.2" customHeight="1" x14ac:dyDescent="0.25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s="27" customFormat="1" ht="19.2" customHeight="1" x14ac:dyDescent="0.25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27" customFormat="1" ht="15.6" customHeight="1" x14ac:dyDescent="0.25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s="27" customFormat="1" ht="37.799999999999997" customHeight="1" x14ac:dyDescent="0.25">
      <c r="A25" s="48" t="s">
        <v>779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s="27" customFormat="1" ht="36.6" customHeight="1" x14ac:dyDescent="0.25">
      <c r="A26" s="34" t="s">
        <v>780</v>
      </c>
      <c r="B26" s="86">
        <v>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</sheetData>
  <mergeCells count="13">
    <mergeCell ref="D3:D5"/>
    <mergeCell ref="A1:A5"/>
    <mergeCell ref="B1:B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BF93-30FE-4E2C-BB9B-7A7EB52EDCE5}">
  <dimension ref="A1:M26"/>
  <sheetViews>
    <sheetView workbookViewId="0">
      <selection activeCell="J5" sqref="J5"/>
    </sheetView>
  </sheetViews>
  <sheetFormatPr defaultColWidth="9.109375" defaultRowHeight="14.4" x14ac:dyDescent="0.3"/>
  <cols>
    <col min="1" max="1" width="28.5546875" style="50" customWidth="1"/>
    <col min="2" max="2" width="2.6640625" style="51" customWidth="1"/>
    <col min="3" max="3" width="10.5546875" style="50" customWidth="1"/>
    <col min="4" max="4" width="12" style="50" customWidth="1"/>
    <col min="5" max="5" width="11" style="50" customWidth="1"/>
    <col min="6" max="7" width="15.5546875" style="50" customWidth="1"/>
    <col min="8" max="12" width="11" style="50" customWidth="1"/>
    <col min="13" max="13" width="14.44140625" style="50" customWidth="1"/>
    <col min="14" max="16384" width="9.109375" style="60"/>
  </cols>
  <sheetData>
    <row r="1" spans="1:13" s="17" customFormat="1" ht="13.2" x14ac:dyDescent="0.25">
      <c r="A1" s="184" t="s">
        <v>14</v>
      </c>
      <c r="B1" s="185" t="s">
        <v>15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7" customFormat="1" ht="13.2" x14ac:dyDescent="0.25">
      <c r="A2" s="184"/>
      <c r="B2" s="185"/>
      <c r="C2" s="191" t="s">
        <v>782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7" customFormat="1" ht="13.2" customHeight="1" x14ac:dyDescent="0.25">
      <c r="A3" s="184"/>
      <c r="B3" s="185"/>
      <c r="C3" s="154" t="s">
        <v>772</v>
      </c>
      <c r="D3" s="163" t="s">
        <v>789</v>
      </c>
      <c r="E3" s="165" t="s">
        <v>783</v>
      </c>
      <c r="F3" s="167"/>
      <c r="G3" s="165" t="s">
        <v>794</v>
      </c>
      <c r="H3" s="166"/>
      <c r="I3" s="166"/>
      <c r="J3" s="166"/>
      <c r="K3" s="166"/>
      <c r="L3" s="166"/>
      <c r="M3" s="167"/>
    </row>
    <row r="4" spans="1:13" s="17" customFormat="1" ht="28.8" customHeight="1" x14ac:dyDescent="0.25">
      <c r="A4" s="184"/>
      <c r="B4" s="185"/>
      <c r="C4" s="154"/>
      <c r="D4" s="168"/>
      <c r="E4" s="154" t="s">
        <v>773</v>
      </c>
      <c r="F4" s="154" t="s">
        <v>774</v>
      </c>
      <c r="G4" s="163" t="s">
        <v>770</v>
      </c>
      <c r="H4" s="184" t="s">
        <v>765</v>
      </c>
      <c r="I4" s="184"/>
      <c r="J4" s="184"/>
      <c r="K4" s="184" t="s">
        <v>775</v>
      </c>
      <c r="L4" s="184"/>
      <c r="M4" s="184"/>
    </row>
    <row r="5" spans="1:13" s="17" customFormat="1" ht="76.8" customHeight="1" x14ac:dyDescent="0.25">
      <c r="A5" s="184"/>
      <c r="B5" s="185"/>
      <c r="C5" s="154"/>
      <c r="D5" s="164"/>
      <c r="E5" s="154"/>
      <c r="F5" s="154"/>
      <c r="G5" s="164"/>
      <c r="H5" s="61" t="s">
        <v>766</v>
      </c>
      <c r="I5" s="61" t="s">
        <v>767</v>
      </c>
      <c r="J5" s="61" t="s">
        <v>810</v>
      </c>
      <c r="K5" s="61" t="s">
        <v>776</v>
      </c>
      <c r="L5" s="61" t="s">
        <v>777</v>
      </c>
      <c r="M5" s="61" t="s">
        <v>778</v>
      </c>
    </row>
    <row r="6" spans="1:13" s="17" customFormat="1" ht="13.2" x14ac:dyDescent="0.25">
      <c r="A6" s="64" t="s">
        <v>45</v>
      </c>
      <c r="B6" s="64">
        <v>0</v>
      </c>
      <c r="C6" s="64">
        <v>21</v>
      </c>
      <c r="D6" s="64">
        <v>22</v>
      </c>
      <c r="E6" s="64">
        <v>23</v>
      </c>
      <c r="F6" s="64">
        <v>24</v>
      </c>
      <c r="G6" s="64">
        <v>25</v>
      </c>
      <c r="H6" s="64">
        <v>26</v>
      </c>
      <c r="I6" s="64">
        <v>27</v>
      </c>
      <c r="J6" s="64">
        <v>28</v>
      </c>
      <c r="K6" s="64">
        <v>29</v>
      </c>
      <c r="L6" s="64">
        <v>30</v>
      </c>
      <c r="M6" s="64">
        <v>31</v>
      </c>
    </row>
    <row r="7" spans="1:13" s="17" customFormat="1" ht="15" customHeight="1" x14ac:dyDescent="0.25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7" customFormat="1" ht="15" customHeight="1" x14ac:dyDescent="0.25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27" customFormat="1" ht="15" customHeight="1" x14ac:dyDescent="0.25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27" customFormat="1" ht="15" customHeight="1" x14ac:dyDescent="0.25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27" customFormat="1" ht="15" customHeight="1" x14ac:dyDescent="0.25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27" customFormat="1" ht="15" customHeight="1" x14ac:dyDescent="0.25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s="27" customFormat="1" ht="15" customHeight="1" x14ac:dyDescent="0.25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s="27" customFormat="1" ht="15" customHeight="1" x14ac:dyDescent="0.25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7" customFormat="1" ht="15" customHeight="1" x14ac:dyDescent="0.25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s="27" customFormat="1" ht="15" customHeight="1" x14ac:dyDescent="0.25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s="27" customFormat="1" ht="24" x14ac:dyDescent="0.25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s="27" customFormat="1" ht="16.8" customHeight="1" x14ac:dyDescent="0.25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s="27" customFormat="1" ht="16.8" customHeight="1" x14ac:dyDescent="0.25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s="27" customFormat="1" ht="16.8" customHeight="1" x14ac:dyDescent="0.25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s="27" customFormat="1" ht="16.8" customHeight="1" x14ac:dyDescent="0.25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27" customFormat="1" ht="16.8" customHeight="1" x14ac:dyDescent="0.25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s="27" customFormat="1" ht="16.8" customHeight="1" x14ac:dyDescent="0.25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27" customFormat="1" ht="16.8" customHeight="1" x14ac:dyDescent="0.25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s="27" customFormat="1" ht="36" x14ac:dyDescent="0.25">
      <c r="A25" s="83" t="s">
        <v>768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s="27" customFormat="1" ht="36" x14ac:dyDescent="0.25">
      <c r="A26" s="84" t="s">
        <v>769</v>
      </c>
      <c r="B26" s="85">
        <v>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</sheetData>
  <mergeCells count="13">
    <mergeCell ref="D3:D5"/>
    <mergeCell ref="A1:A5"/>
    <mergeCell ref="B1:B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  <rowBreaks count="1" manualBreakCount="1">
    <brk id="26" max="16383" man="1"/>
  </rowBreaks>
  <colBreaks count="1" manualBreakCount="1">
    <brk id="1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F2D6-78DA-414A-8F7C-13B34A5A1AA1}">
  <dimension ref="A1:Q26"/>
  <sheetViews>
    <sheetView workbookViewId="0">
      <selection activeCell="D6" sqref="D6"/>
    </sheetView>
  </sheetViews>
  <sheetFormatPr defaultColWidth="9.109375" defaultRowHeight="14.4" x14ac:dyDescent="0.3"/>
  <cols>
    <col min="1" max="1" width="28.5546875" style="50" customWidth="1"/>
    <col min="2" max="2" width="2.6640625" style="51" customWidth="1"/>
    <col min="3" max="3" width="10.6640625" style="50" customWidth="1"/>
    <col min="4" max="4" width="11" style="50" customWidth="1"/>
    <col min="5" max="6" width="9.5546875" style="50" customWidth="1"/>
    <col min="7" max="7" width="10.5546875" style="50" customWidth="1"/>
    <col min="8" max="8" width="11.77734375" style="50" customWidth="1"/>
    <col min="9" max="14" width="9.5546875" style="50" customWidth="1"/>
    <col min="15" max="17" width="8.77734375" style="50" customWidth="1"/>
    <col min="18" max="16384" width="9.109375" style="60"/>
  </cols>
  <sheetData>
    <row r="1" spans="1:17" s="17" customFormat="1" ht="13.2" x14ac:dyDescent="0.25">
      <c r="A1" s="184" t="s">
        <v>14</v>
      </c>
      <c r="B1" s="185" t="s">
        <v>15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 s="17" customFormat="1" ht="13.2" x14ac:dyDescent="0.25">
      <c r="A2" s="184"/>
      <c r="B2" s="185"/>
      <c r="C2" s="191" t="s">
        <v>784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s="17" customFormat="1" ht="18.600000000000001" customHeight="1" x14ac:dyDescent="0.25">
      <c r="A3" s="184"/>
      <c r="B3" s="185"/>
      <c r="C3" s="154" t="s">
        <v>772</v>
      </c>
      <c r="D3" s="154" t="s">
        <v>631</v>
      </c>
      <c r="E3" s="154"/>
      <c r="F3" s="154" t="s">
        <v>791</v>
      </c>
      <c r="G3" s="154"/>
      <c r="H3" s="165" t="s">
        <v>793</v>
      </c>
      <c r="I3" s="166"/>
      <c r="J3" s="166"/>
      <c r="K3" s="166"/>
      <c r="L3" s="166"/>
      <c r="M3" s="166"/>
      <c r="N3" s="166"/>
      <c r="O3" s="166"/>
      <c r="P3" s="166"/>
      <c r="Q3" s="167"/>
    </row>
    <row r="4" spans="1:17" s="17" customFormat="1" ht="31.2" customHeight="1" x14ac:dyDescent="0.25">
      <c r="A4" s="184"/>
      <c r="B4" s="185"/>
      <c r="C4" s="154"/>
      <c r="D4" s="154" t="s">
        <v>803</v>
      </c>
      <c r="E4" s="154" t="s">
        <v>785</v>
      </c>
      <c r="F4" s="154" t="s">
        <v>786</v>
      </c>
      <c r="G4" s="154" t="s">
        <v>792</v>
      </c>
      <c r="H4" s="163" t="s">
        <v>802</v>
      </c>
      <c r="I4" s="252" t="s">
        <v>765</v>
      </c>
      <c r="J4" s="253"/>
      <c r="K4" s="253"/>
      <c r="L4" s="253"/>
      <c r="M4" s="253"/>
      <c r="N4" s="254"/>
      <c r="O4" s="184" t="s">
        <v>775</v>
      </c>
      <c r="P4" s="184"/>
      <c r="Q4" s="184"/>
    </row>
    <row r="5" spans="1:17" s="17" customFormat="1" ht="113.4" customHeight="1" x14ac:dyDescent="0.25">
      <c r="A5" s="184"/>
      <c r="B5" s="185"/>
      <c r="C5" s="154"/>
      <c r="D5" s="154"/>
      <c r="E5" s="154"/>
      <c r="F5" s="154"/>
      <c r="G5" s="154"/>
      <c r="H5" s="164"/>
      <c r="I5" s="61" t="s">
        <v>766</v>
      </c>
      <c r="J5" s="61" t="s">
        <v>787</v>
      </c>
      <c r="K5" s="61" t="s">
        <v>801</v>
      </c>
      <c r="L5" s="61" t="s">
        <v>767</v>
      </c>
      <c r="M5" s="61" t="s">
        <v>787</v>
      </c>
      <c r="N5" s="61" t="s">
        <v>801</v>
      </c>
      <c r="O5" s="61" t="s">
        <v>776</v>
      </c>
      <c r="P5" s="61" t="s">
        <v>777</v>
      </c>
      <c r="Q5" s="61" t="s">
        <v>778</v>
      </c>
    </row>
    <row r="6" spans="1:17" s="17" customFormat="1" ht="13.2" x14ac:dyDescent="0.25">
      <c r="A6" s="64" t="s">
        <v>45</v>
      </c>
      <c r="B6" s="64">
        <v>0</v>
      </c>
      <c r="C6" s="64">
        <v>32</v>
      </c>
      <c r="D6" s="119">
        <v>33</v>
      </c>
      <c r="E6" s="64">
        <v>34</v>
      </c>
      <c r="F6" s="64">
        <v>35</v>
      </c>
      <c r="G6" s="64">
        <v>36</v>
      </c>
      <c r="H6" s="64">
        <v>37</v>
      </c>
      <c r="I6" s="64">
        <v>38</v>
      </c>
      <c r="J6" s="64">
        <v>39</v>
      </c>
      <c r="K6" s="64">
        <v>40</v>
      </c>
      <c r="L6" s="64">
        <v>41</v>
      </c>
      <c r="M6" s="64">
        <v>42</v>
      </c>
      <c r="N6" s="64">
        <v>43</v>
      </c>
      <c r="O6" s="64">
        <v>44</v>
      </c>
      <c r="P6" s="64">
        <v>45</v>
      </c>
      <c r="Q6" s="64">
        <v>46</v>
      </c>
    </row>
    <row r="7" spans="1:17" s="17" customFormat="1" ht="14.4" customHeight="1" x14ac:dyDescent="0.25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s="27" customFormat="1" ht="14.4" customHeight="1" x14ac:dyDescent="0.25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7" s="27" customFormat="1" ht="14.4" customHeight="1" x14ac:dyDescent="0.25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s="27" customFormat="1" ht="14.4" customHeight="1" x14ac:dyDescent="0.25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s="27" customFormat="1" ht="14.4" customHeight="1" x14ac:dyDescent="0.25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7" s="27" customFormat="1" ht="14.4" customHeight="1" x14ac:dyDescent="0.25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s="27" customFormat="1" ht="14.4" customHeight="1" x14ac:dyDescent="0.25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s="27" customFormat="1" ht="14.4" customHeight="1" x14ac:dyDescent="0.25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7" s="27" customFormat="1" ht="14.4" customHeight="1" x14ac:dyDescent="0.25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s="27" customFormat="1" ht="14.4" customHeight="1" x14ac:dyDescent="0.25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s="27" customFormat="1" ht="24" x14ac:dyDescent="0.25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s="27" customFormat="1" ht="15" customHeight="1" x14ac:dyDescent="0.25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s="27" customFormat="1" ht="15" customHeight="1" x14ac:dyDescent="0.25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s="27" customFormat="1" ht="15" customHeight="1" x14ac:dyDescent="0.25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s="27" customFormat="1" ht="15" customHeight="1" x14ac:dyDescent="0.25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s="27" customFormat="1" ht="15" customHeight="1" x14ac:dyDescent="0.25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s="27" customFormat="1" ht="15" customHeight="1" x14ac:dyDescent="0.25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s="27" customFormat="1" ht="15" customHeight="1" x14ac:dyDescent="0.25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27" customFormat="1" ht="36" x14ac:dyDescent="0.25">
      <c r="A25" s="83" t="s">
        <v>768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s="27" customFormat="1" ht="36" x14ac:dyDescent="0.25">
      <c r="A26" s="84" t="s">
        <v>769</v>
      </c>
      <c r="B26" s="85">
        <v>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</sheetData>
  <mergeCells count="15">
    <mergeCell ref="A1:A5"/>
    <mergeCell ref="B1:B5"/>
    <mergeCell ref="C1:Q1"/>
    <mergeCell ref="C2:Q2"/>
    <mergeCell ref="C3:C5"/>
    <mergeCell ref="D3:E3"/>
    <mergeCell ref="F3:G3"/>
    <mergeCell ref="D4:D5"/>
    <mergeCell ref="E4:E5"/>
    <mergeCell ref="F4:F5"/>
    <mergeCell ref="G4:G5"/>
    <mergeCell ref="O4:Q4"/>
    <mergeCell ref="H3:Q3"/>
    <mergeCell ref="H4:H5"/>
    <mergeCell ref="I4:N4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26" max="16383" man="1"/>
  </rowBreaks>
  <colBreaks count="1" manualBreakCount="1">
    <brk id="17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0475-A19E-4956-90D4-5837757448AE}">
  <dimension ref="A1:M26"/>
  <sheetViews>
    <sheetView workbookViewId="0">
      <selection activeCell="D6" sqref="D6"/>
    </sheetView>
  </sheetViews>
  <sheetFormatPr defaultColWidth="9.109375" defaultRowHeight="14.4" x14ac:dyDescent="0.3"/>
  <cols>
    <col min="1" max="1" width="28.5546875" style="50" customWidth="1"/>
    <col min="2" max="2" width="2.6640625" style="51" customWidth="1"/>
    <col min="3" max="3" width="10.6640625" style="50" customWidth="1"/>
    <col min="4" max="4" width="12.44140625" style="50" customWidth="1"/>
    <col min="5" max="5" width="11.5546875" style="50" customWidth="1"/>
    <col min="6" max="6" width="10.33203125" style="50" customWidth="1"/>
    <col min="7" max="8" width="14.88671875" style="50" customWidth="1"/>
    <col min="9" max="9" width="10.44140625" style="50" customWidth="1"/>
    <col min="10" max="10" width="10.5546875" style="50" customWidth="1"/>
    <col min="11" max="11" width="11.88671875" style="50" customWidth="1"/>
    <col min="12" max="12" width="12.88671875" style="50" customWidth="1"/>
    <col min="13" max="13" width="14.33203125" style="50" customWidth="1"/>
    <col min="14" max="16384" width="9.109375" style="60"/>
  </cols>
  <sheetData>
    <row r="1" spans="1:13" s="17" customFormat="1" ht="13.2" x14ac:dyDescent="0.25">
      <c r="A1" s="184" t="s">
        <v>14</v>
      </c>
      <c r="B1" s="185" t="s">
        <v>15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7" customFormat="1" ht="13.2" x14ac:dyDescent="0.25">
      <c r="A2" s="184"/>
      <c r="B2" s="185"/>
      <c r="C2" s="191" t="s">
        <v>796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s="17" customFormat="1" ht="16.8" customHeight="1" x14ac:dyDescent="0.25">
      <c r="A3" s="184"/>
      <c r="B3" s="185"/>
      <c r="C3" s="154" t="s">
        <v>772</v>
      </c>
      <c r="D3" s="154" t="s">
        <v>631</v>
      </c>
      <c r="E3" s="154"/>
      <c r="F3" s="154" t="s">
        <v>804</v>
      </c>
      <c r="G3" s="154"/>
      <c r="H3" s="165" t="s">
        <v>805</v>
      </c>
      <c r="I3" s="166"/>
      <c r="J3" s="166"/>
      <c r="K3" s="166"/>
      <c r="L3" s="166"/>
      <c r="M3" s="167"/>
    </row>
    <row r="4" spans="1:13" s="17" customFormat="1" ht="30" customHeight="1" x14ac:dyDescent="0.25">
      <c r="A4" s="184"/>
      <c r="B4" s="185"/>
      <c r="C4" s="154"/>
      <c r="D4" s="154" t="s">
        <v>806</v>
      </c>
      <c r="E4" s="154" t="s">
        <v>797</v>
      </c>
      <c r="F4" s="154" t="s">
        <v>786</v>
      </c>
      <c r="G4" s="154" t="s">
        <v>774</v>
      </c>
      <c r="H4" s="163" t="s">
        <v>770</v>
      </c>
      <c r="I4" s="184" t="s">
        <v>765</v>
      </c>
      <c r="J4" s="184"/>
      <c r="K4" s="184" t="s">
        <v>775</v>
      </c>
      <c r="L4" s="184"/>
      <c r="M4" s="184"/>
    </row>
    <row r="5" spans="1:13" s="17" customFormat="1" ht="59.4" customHeight="1" x14ac:dyDescent="0.25">
      <c r="A5" s="184"/>
      <c r="B5" s="185"/>
      <c r="C5" s="154"/>
      <c r="D5" s="154"/>
      <c r="E5" s="154"/>
      <c r="F5" s="154"/>
      <c r="G5" s="154"/>
      <c r="H5" s="164"/>
      <c r="I5" s="61" t="s">
        <v>798</v>
      </c>
      <c r="J5" s="61" t="s">
        <v>767</v>
      </c>
      <c r="K5" s="61" t="s">
        <v>776</v>
      </c>
      <c r="L5" s="61" t="s">
        <v>777</v>
      </c>
      <c r="M5" s="61" t="s">
        <v>778</v>
      </c>
    </row>
    <row r="6" spans="1:13" s="17" customFormat="1" ht="13.2" x14ac:dyDescent="0.25">
      <c r="A6" s="64" t="s">
        <v>45</v>
      </c>
      <c r="B6" s="64">
        <v>0</v>
      </c>
      <c r="C6" s="64">
        <v>47</v>
      </c>
      <c r="D6" s="64">
        <v>48</v>
      </c>
      <c r="E6" s="64">
        <v>49</v>
      </c>
      <c r="F6" s="64">
        <v>50</v>
      </c>
      <c r="G6" s="64">
        <v>51</v>
      </c>
      <c r="H6" s="64">
        <v>52</v>
      </c>
      <c r="I6" s="64">
        <v>53</v>
      </c>
      <c r="J6" s="64">
        <v>54</v>
      </c>
      <c r="K6" s="64">
        <v>55</v>
      </c>
      <c r="L6" s="64">
        <v>56</v>
      </c>
      <c r="M6" s="64">
        <v>57</v>
      </c>
    </row>
    <row r="7" spans="1:13" s="17" customFormat="1" ht="15.6" customHeight="1" x14ac:dyDescent="0.25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27" customFormat="1" ht="15.6" customHeight="1" x14ac:dyDescent="0.25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27" customFormat="1" ht="15.6" customHeight="1" x14ac:dyDescent="0.25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27" customFormat="1" ht="15.6" customHeight="1" x14ac:dyDescent="0.25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s="27" customFormat="1" ht="15.6" customHeight="1" x14ac:dyDescent="0.25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27" customFormat="1" ht="15.6" customHeight="1" x14ac:dyDescent="0.25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s="27" customFormat="1" ht="15.6" customHeight="1" x14ac:dyDescent="0.25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s="27" customFormat="1" ht="15.6" customHeight="1" x14ac:dyDescent="0.25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7" customFormat="1" ht="15.6" customHeight="1" x14ac:dyDescent="0.25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s="27" customFormat="1" ht="15.6" customHeight="1" x14ac:dyDescent="0.25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s="27" customFormat="1" ht="24" x14ac:dyDescent="0.25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s="27" customFormat="1" ht="15.6" customHeight="1" x14ac:dyDescent="0.25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s="27" customFormat="1" ht="15.6" customHeight="1" x14ac:dyDescent="0.25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s="27" customFormat="1" ht="15.6" customHeight="1" x14ac:dyDescent="0.25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s="27" customFormat="1" ht="15.6" customHeight="1" x14ac:dyDescent="0.25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s="27" customFormat="1" ht="15.6" customHeight="1" x14ac:dyDescent="0.25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s="27" customFormat="1" ht="15.6" customHeight="1" x14ac:dyDescent="0.25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s="27" customFormat="1" ht="15.6" customHeight="1" x14ac:dyDescent="0.25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s="27" customFormat="1" ht="36" x14ac:dyDescent="0.25">
      <c r="A25" s="83" t="s">
        <v>768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s="27" customFormat="1" ht="36" x14ac:dyDescent="0.25">
      <c r="A26" s="84" t="s">
        <v>769</v>
      </c>
      <c r="B26" s="85">
        <v>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</sheetData>
  <mergeCells count="15">
    <mergeCell ref="A1:A5"/>
    <mergeCell ref="B1:B5"/>
    <mergeCell ref="C1:M1"/>
    <mergeCell ref="C2:M2"/>
    <mergeCell ref="C3:C5"/>
    <mergeCell ref="D3:E3"/>
    <mergeCell ref="F3:G3"/>
    <mergeCell ref="D4:D5"/>
    <mergeCell ref="E4:E5"/>
    <mergeCell ref="F4:F5"/>
    <mergeCell ref="G4:G5"/>
    <mergeCell ref="I4:J4"/>
    <mergeCell ref="K4:M4"/>
    <mergeCell ref="H3:M3"/>
    <mergeCell ref="H4:H5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FC99-A835-4004-859F-C81B475954B0}">
  <dimension ref="A1:N26"/>
  <sheetViews>
    <sheetView workbookViewId="0">
      <selection activeCell="M13" sqref="M13"/>
    </sheetView>
  </sheetViews>
  <sheetFormatPr defaultColWidth="9.109375" defaultRowHeight="14.4" x14ac:dyDescent="0.3"/>
  <cols>
    <col min="1" max="1" width="28.5546875" style="50" customWidth="1"/>
    <col min="2" max="2" width="2.6640625" style="51" customWidth="1"/>
    <col min="3" max="3" width="10.33203125" style="50" customWidth="1"/>
    <col min="4" max="4" width="13.109375" style="50" customWidth="1"/>
    <col min="5" max="5" width="12.44140625" style="50" customWidth="1"/>
    <col min="6" max="6" width="10.33203125" style="50" customWidth="1"/>
    <col min="7" max="8" width="14.6640625" style="50" customWidth="1"/>
    <col min="9" max="9" width="10.44140625" style="50" customWidth="1"/>
    <col min="10" max="10" width="9.44140625" style="50" customWidth="1"/>
    <col min="11" max="11" width="8.33203125" style="50" customWidth="1"/>
    <col min="12" max="14" width="9.5546875" style="50" customWidth="1"/>
    <col min="15" max="16384" width="9.109375" style="60"/>
  </cols>
  <sheetData>
    <row r="1" spans="1:14" s="17" customFormat="1" ht="13.2" x14ac:dyDescent="0.25">
      <c r="A1" s="184" t="s">
        <v>14</v>
      </c>
      <c r="B1" s="185" t="s">
        <v>15</v>
      </c>
      <c r="C1" s="186" t="s">
        <v>759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s="17" customFormat="1" ht="13.2" x14ac:dyDescent="0.25">
      <c r="A2" s="184"/>
      <c r="B2" s="185"/>
      <c r="C2" s="191" t="s">
        <v>799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s="17" customFormat="1" ht="18.600000000000001" customHeight="1" x14ac:dyDescent="0.25">
      <c r="A3" s="184"/>
      <c r="B3" s="185"/>
      <c r="C3" s="154" t="s">
        <v>772</v>
      </c>
      <c r="D3" s="154" t="s">
        <v>631</v>
      </c>
      <c r="E3" s="154"/>
      <c r="F3" s="154" t="s">
        <v>807</v>
      </c>
      <c r="G3" s="154"/>
      <c r="H3" s="165" t="s">
        <v>808</v>
      </c>
      <c r="I3" s="166"/>
      <c r="J3" s="166"/>
      <c r="K3" s="166"/>
      <c r="L3" s="166"/>
      <c r="M3" s="166"/>
      <c r="N3" s="167"/>
    </row>
    <row r="4" spans="1:14" s="17" customFormat="1" ht="30" customHeight="1" x14ac:dyDescent="0.25">
      <c r="A4" s="184"/>
      <c r="B4" s="185"/>
      <c r="C4" s="154"/>
      <c r="D4" s="154" t="s">
        <v>809</v>
      </c>
      <c r="E4" s="154" t="s">
        <v>762</v>
      </c>
      <c r="F4" s="154" t="s">
        <v>763</v>
      </c>
      <c r="G4" s="154" t="s">
        <v>774</v>
      </c>
      <c r="H4" s="163" t="s">
        <v>770</v>
      </c>
      <c r="I4" s="184" t="s">
        <v>765</v>
      </c>
      <c r="J4" s="184"/>
      <c r="K4" s="184"/>
      <c r="L4" s="184" t="s">
        <v>775</v>
      </c>
      <c r="M4" s="184"/>
      <c r="N4" s="184"/>
    </row>
    <row r="5" spans="1:14" s="17" customFormat="1" ht="70.8" customHeight="1" x14ac:dyDescent="0.25">
      <c r="A5" s="184"/>
      <c r="B5" s="185"/>
      <c r="C5" s="154"/>
      <c r="D5" s="154"/>
      <c r="E5" s="154"/>
      <c r="F5" s="154"/>
      <c r="G5" s="154"/>
      <c r="H5" s="164"/>
      <c r="I5" s="61" t="s">
        <v>766</v>
      </c>
      <c r="J5" s="61" t="s">
        <v>767</v>
      </c>
      <c r="K5" s="61" t="s">
        <v>810</v>
      </c>
      <c r="L5" s="61" t="s">
        <v>776</v>
      </c>
      <c r="M5" s="61" t="s">
        <v>777</v>
      </c>
      <c r="N5" s="61" t="s">
        <v>778</v>
      </c>
    </row>
    <row r="6" spans="1:14" s="17" customFormat="1" ht="13.2" x14ac:dyDescent="0.25">
      <c r="A6" s="64" t="s">
        <v>45</v>
      </c>
      <c r="B6" s="64">
        <v>0</v>
      </c>
      <c r="C6" s="64">
        <v>58</v>
      </c>
      <c r="D6" s="64">
        <v>59</v>
      </c>
      <c r="E6" s="64">
        <v>60</v>
      </c>
      <c r="F6" s="64">
        <v>61</v>
      </c>
      <c r="G6" s="64">
        <v>62</v>
      </c>
      <c r="H6" s="64">
        <v>63</v>
      </c>
      <c r="I6" s="64">
        <v>64</v>
      </c>
      <c r="J6" s="64">
        <v>65</v>
      </c>
      <c r="K6" s="64">
        <v>66</v>
      </c>
      <c r="L6" s="64">
        <v>67</v>
      </c>
      <c r="M6" s="64">
        <v>68</v>
      </c>
      <c r="N6" s="64">
        <v>69</v>
      </c>
    </row>
    <row r="7" spans="1:14" s="17" customFormat="1" ht="15.6" customHeight="1" x14ac:dyDescent="0.25">
      <c r="A7" s="30" t="s">
        <v>46</v>
      </c>
      <c r="B7" s="20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s="27" customFormat="1" ht="15.6" customHeight="1" x14ac:dyDescent="0.25">
      <c r="A8" s="28" t="s">
        <v>47</v>
      </c>
      <c r="B8" s="20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s="27" customFormat="1" ht="15.6" customHeight="1" x14ac:dyDescent="0.25">
      <c r="A9" s="30" t="s">
        <v>48</v>
      </c>
      <c r="B9" s="20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s="27" customFormat="1" ht="15.6" customHeight="1" x14ac:dyDescent="0.25">
      <c r="A10" s="28" t="s">
        <v>47</v>
      </c>
      <c r="B10" s="20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s="27" customFormat="1" ht="15.6" customHeight="1" x14ac:dyDescent="0.25">
      <c r="A11" s="30" t="s">
        <v>49</v>
      </c>
      <c r="B11" s="20">
        <v>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s="27" customFormat="1" ht="15.6" customHeight="1" x14ac:dyDescent="0.25">
      <c r="A12" s="28" t="s">
        <v>47</v>
      </c>
      <c r="B12" s="20">
        <v>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s="27" customFormat="1" ht="15.6" customHeight="1" x14ac:dyDescent="0.25">
      <c r="A13" s="29" t="s">
        <v>50</v>
      </c>
      <c r="B13" s="20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s="27" customFormat="1" ht="15.6" customHeight="1" x14ac:dyDescent="0.25">
      <c r="A14" s="28" t="s">
        <v>47</v>
      </c>
      <c r="B14" s="20">
        <v>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s="27" customFormat="1" ht="15.6" customHeight="1" x14ac:dyDescent="0.25">
      <c r="A15" s="22" t="s">
        <v>51</v>
      </c>
      <c r="B15" s="20">
        <v>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s="27" customFormat="1" ht="15.6" customHeight="1" x14ac:dyDescent="0.25">
      <c r="A16" s="28" t="s">
        <v>47</v>
      </c>
      <c r="B16" s="20">
        <v>10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s="27" customFormat="1" ht="24" x14ac:dyDescent="0.25">
      <c r="A17" s="29" t="s">
        <v>52</v>
      </c>
      <c r="B17" s="20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s="27" customFormat="1" ht="16.2" customHeight="1" x14ac:dyDescent="0.25">
      <c r="A18" s="28" t="s">
        <v>47</v>
      </c>
      <c r="B18" s="20">
        <v>12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s="27" customFormat="1" ht="16.2" customHeight="1" x14ac:dyDescent="0.25">
      <c r="A19" s="22" t="s">
        <v>53</v>
      </c>
      <c r="B19" s="20">
        <v>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4" s="27" customFormat="1" ht="16.2" customHeight="1" x14ac:dyDescent="0.25">
      <c r="A20" s="28" t="s">
        <v>47</v>
      </c>
      <c r="B20" s="20">
        <v>14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s="27" customFormat="1" ht="16.2" customHeight="1" x14ac:dyDescent="0.25">
      <c r="A21" s="22" t="s">
        <v>54</v>
      </c>
      <c r="B21" s="20">
        <v>15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s="27" customFormat="1" ht="16.2" customHeight="1" x14ac:dyDescent="0.25">
      <c r="A22" s="28" t="s">
        <v>47</v>
      </c>
      <c r="B22" s="20">
        <v>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s="27" customFormat="1" ht="16.2" customHeight="1" x14ac:dyDescent="0.25">
      <c r="A23" s="30" t="s">
        <v>55</v>
      </c>
      <c r="B23" s="20">
        <v>17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s="27" customFormat="1" ht="16.2" customHeight="1" x14ac:dyDescent="0.25">
      <c r="A24" s="28" t="s">
        <v>47</v>
      </c>
      <c r="B24" s="20">
        <v>18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s="27" customFormat="1" ht="36" x14ac:dyDescent="0.25">
      <c r="A25" s="48" t="s">
        <v>800</v>
      </c>
      <c r="B25" s="20">
        <v>19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s="27" customFormat="1" ht="36" x14ac:dyDescent="0.25">
      <c r="A26" s="34" t="s">
        <v>780</v>
      </c>
      <c r="B26" s="85">
        <v>20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</sheetData>
  <mergeCells count="15">
    <mergeCell ref="A1:A5"/>
    <mergeCell ref="B1:B5"/>
    <mergeCell ref="C1:N1"/>
    <mergeCell ref="C2:N2"/>
    <mergeCell ref="C3:C5"/>
    <mergeCell ref="D3:E3"/>
    <mergeCell ref="F3:G3"/>
    <mergeCell ref="D4:D5"/>
    <mergeCell ref="E4:E5"/>
    <mergeCell ref="F4:F5"/>
    <mergeCell ref="G4:G5"/>
    <mergeCell ref="I4:K4"/>
    <mergeCell ref="L4:N4"/>
    <mergeCell ref="H3:N3"/>
    <mergeCell ref="H4:H5"/>
  </mergeCells>
  <pageMargins left="0.31496062992125984" right="0.11811023622047245" top="0.35433070866141736" bottom="0.35433070866141736" header="0.31496062992125984" footer="0.31496062992125984"/>
  <pageSetup paperSize="9" scale="85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0306-A445-4045-8D42-0F1B312848E8}">
  <dimension ref="A1:K25"/>
  <sheetViews>
    <sheetView workbookViewId="0">
      <selection activeCell="C5" sqref="C5"/>
    </sheetView>
  </sheetViews>
  <sheetFormatPr defaultColWidth="9.109375" defaultRowHeight="14.4" x14ac:dyDescent="0.3"/>
  <cols>
    <col min="1" max="1" width="28.77734375" style="60" customWidth="1"/>
    <col min="2" max="2" width="3.109375" style="60" bestFit="1" customWidth="1"/>
    <col min="3" max="3" width="14.109375" style="60" customWidth="1"/>
    <col min="4" max="11" width="12.5546875" style="60" customWidth="1"/>
    <col min="12" max="16384" width="9.109375" style="60"/>
  </cols>
  <sheetData>
    <row r="1" spans="1:11" s="87" customFormat="1" ht="18" customHeight="1" x14ac:dyDescent="0.2">
      <c r="A1" s="203" t="s">
        <v>14</v>
      </c>
      <c r="B1" s="255" t="s">
        <v>15</v>
      </c>
      <c r="C1" s="256" t="s">
        <v>822</v>
      </c>
      <c r="D1" s="256"/>
      <c r="E1" s="256"/>
      <c r="F1" s="256"/>
      <c r="G1" s="256"/>
      <c r="H1" s="256"/>
      <c r="I1" s="256"/>
      <c r="J1" s="256"/>
      <c r="K1" s="256"/>
    </row>
    <row r="2" spans="1:11" s="87" customFormat="1" ht="14.4" customHeight="1" x14ac:dyDescent="0.25">
      <c r="A2" s="203"/>
      <c r="B2" s="255"/>
      <c r="C2" s="154" t="s">
        <v>872</v>
      </c>
      <c r="D2" s="186" t="s">
        <v>811</v>
      </c>
      <c r="E2" s="186"/>
      <c r="F2" s="186"/>
      <c r="G2" s="186"/>
      <c r="H2" s="186"/>
      <c r="I2" s="186"/>
      <c r="J2" s="186"/>
      <c r="K2" s="186"/>
    </row>
    <row r="3" spans="1:11" s="87" customFormat="1" ht="16.8" customHeight="1" x14ac:dyDescent="0.2">
      <c r="A3" s="203"/>
      <c r="B3" s="255"/>
      <c r="C3" s="154"/>
      <c r="D3" s="154" t="s">
        <v>812</v>
      </c>
      <c r="E3" s="154" t="s">
        <v>813</v>
      </c>
      <c r="F3" s="154" t="s">
        <v>814</v>
      </c>
      <c r="G3" s="154" t="s">
        <v>815</v>
      </c>
      <c r="H3" s="154"/>
      <c r="I3" s="154"/>
      <c r="J3" s="154"/>
      <c r="K3" s="154" t="s">
        <v>816</v>
      </c>
    </row>
    <row r="4" spans="1:11" s="87" customFormat="1" ht="98.4" customHeight="1" x14ac:dyDescent="0.2">
      <c r="A4" s="203"/>
      <c r="B4" s="255"/>
      <c r="C4" s="154"/>
      <c r="D4" s="154"/>
      <c r="E4" s="154"/>
      <c r="F4" s="154"/>
      <c r="G4" s="61" t="s">
        <v>817</v>
      </c>
      <c r="H4" s="61" t="s">
        <v>818</v>
      </c>
      <c r="I4" s="61" t="s">
        <v>819</v>
      </c>
      <c r="J4" s="61" t="s">
        <v>820</v>
      </c>
      <c r="K4" s="154"/>
    </row>
    <row r="5" spans="1:11" x14ac:dyDescent="0.3">
      <c r="A5" s="64" t="s">
        <v>45</v>
      </c>
      <c r="B5" s="64">
        <v>0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</row>
    <row r="6" spans="1:11" s="27" customFormat="1" ht="17.399999999999999" customHeight="1" x14ac:dyDescent="0.25">
      <c r="A6" s="44" t="s">
        <v>46</v>
      </c>
      <c r="B6" s="64">
        <v>1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s="27" customFormat="1" ht="17.399999999999999" customHeight="1" x14ac:dyDescent="0.25">
      <c r="A7" s="46" t="s">
        <v>47</v>
      </c>
      <c r="B7" s="64">
        <v>2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s="27" customFormat="1" ht="17.399999999999999" customHeight="1" x14ac:dyDescent="0.25">
      <c r="A8" s="44" t="s">
        <v>48</v>
      </c>
      <c r="B8" s="64">
        <v>3</v>
      </c>
      <c r="C8" s="25"/>
      <c r="D8" s="25"/>
      <c r="E8" s="25"/>
      <c r="F8" s="25"/>
      <c r="G8" s="25"/>
      <c r="H8" s="25"/>
      <c r="I8" s="25"/>
      <c r="J8" s="25"/>
      <c r="K8" s="25"/>
    </row>
    <row r="9" spans="1:11" s="27" customFormat="1" ht="17.399999999999999" customHeight="1" x14ac:dyDescent="0.25">
      <c r="A9" s="46" t="s">
        <v>47</v>
      </c>
      <c r="B9" s="64">
        <v>4</v>
      </c>
      <c r="C9" s="25"/>
      <c r="D9" s="25"/>
      <c r="E9" s="25"/>
      <c r="F9" s="25"/>
      <c r="G9" s="25"/>
      <c r="H9" s="25"/>
      <c r="I9" s="25"/>
      <c r="J9" s="25"/>
      <c r="K9" s="25"/>
    </row>
    <row r="10" spans="1:11" s="27" customFormat="1" ht="17.399999999999999" customHeight="1" x14ac:dyDescent="0.25">
      <c r="A10" s="44" t="s">
        <v>49</v>
      </c>
      <c r="B10" s="64">
        <v>5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11" s="27" customFormat="1" ht="17.399999999999999" customHeight="1" x14ac:dyDescent="0.25">
      <c r="A11" s="46" t="s">
        <v>47</v>
      </c>
      <c r="B11" s="64">
        <v>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s="27" customFormat="1" ht="17.399999999999999" customHeight="1" x14ac:dyDescent="0.25">
      <c r="A12" s="33" t="s">
        <v>50</v>
      </c>
      <c r="B12" s="64">
        <v>7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1:11" s="27" customFormat="1" ht="17.399999999999999" customHeight="1" x14ac:dyDescent="0.25">
      <c r="A13" s="46" t="s">
        <v>47</v>
      </c>
      <c r="B13" s="64">
        <v>8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s="27" customFormat="1" ht="17.399999999999999" customHeight="1" x14ac:dyDescent="0.25">
      <c r="A14" s="47" t="s">
        <v>51</v>
      </c>
      <c r="B14" s="64">
        <v>9</v>
      </c>
      <c r="C14" s="25"/>
      <c r="D14" s="25"/>
      <c r="E14" s="25"/>
      <c r="F14" s="25"/>
      <c r="G14" s="25"/>
      <c r="H14" s="25"/>
      <c r="I14" s="25"/>
      <c r="J14" s="25"/>
      <c r="K14" s="25"/>
    </row>
    <row r="15" spans="1:11" s="27" customFormat="1" ht="17.399999999999999" customHeight="1" x14ac:dyDescent="0.25">
      <c r="A15" s="46" t="s">
        <v>47</v>
      </c>
      <c r="B15" s="64">
        <v>10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1" s="27" customFormat="1" ht="24.6" customHeight="1" x14ac:dyDescent="0.25">
      <c r="A16" s="33" t="s">
        <v>52</v>
      </c>
      <c r="B16" s="64">
        <v>11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1:11" s="27" customFormat="1" ht="17.399999999999999" customHeight="1" x14ac:dyDescent="0.25">
      <c r="A17" s="46" t="s">
        <v>47</v>
      </c>
      <c r="B17" s="64">
        <v>12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7" customFormat="1" ht="17.399999999999999" customHeight="1" x14ac:dyDescent="0.25">
      <c r="A18" s="47" t="s">
        <v>53</v>
      </c>
      <c r="B18" s="64">
        <v>13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s="27" customFormat="1" ht="17.399999999999999" customHeight="1" x14ac:dyDescent="0.25">
      <c r="A19" s="46" t="s">
        <v>47</v>
      </c>
      <c r="B19" s="64">
        <v>14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 s="27" customFormat="1" ht="17.399999999999999" customHeight="1" x14ac:dyDescent="0.25">
      <c r="A20" s="47" t="s">
        <v>54</v>
      </c>
      <c r="B20" s="64">
        <v>15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1" s="27" customFormat="1" ht="17.399999999999999" customHeight="1" x14ac:dyDescent="0.25">
      <c r="A21" s="46" t="s">
        <v>47</v>
      </c>
      <c r="B21" s="64">
        <v>16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1:11" s="27" customFormat="1" ht="13.2" x14ac:dyDescent="0.25">
      <c r="A22" s="44" t="s">
        <v>55</v>
      </c>
      <c r="B22" s="64">
        <v>17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7" customFormat="1" ht="13.2" x14ac:dyDescent="0.25">
      <c r="A23" s="46" t="s">
        <v>47</v>
      </c>
      <c r="B23" s="64">
        <v>18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1" s="27" customFormat="1" ht="36" customHeight="1" x14ac:dyDescent="0.25">
      <c r="A24" s="48" t="s">
        <v>66</v>
      </c>
      <c r="B24" s="64">
        <v>19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s="27" customFormat="1" ht="35.4" customHeight="1" x14ac:dyDescent="0.25">
      <c r="A25" s="34" t="s">
        <v>821</v>
      </c>
      <c r="B25" s="59">
        <v>20</v>
      </c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10">
    <mergeCell ref="A1:A4"/>
    <mergeCell ref="B1:B4"/>
    <mergeCell ref="C1:K1"/>
    <mergeCell ref="C2:C4"/>
    <mergeCell ref="D2:K2"/>
    <mergeCell ref="D3:D4"/>
    <mergeCell ref="E3:E4"/>
    <mergeCell ref="F3:F4"/>
    <mergeCell ref="G3:J3"/>
    <mergeCell ref="K3:K4"/>
  </mergeCells>
  <pageMargins left="0.31496062992125984" right="0.11811023622047245" top="0.35433070866141736" bottom="0.15748031496062992" header="0.31496062992125984" footer="0.31496062992125984"/>
  <pageSetup paperSize="9" scale="90" orientation="landscape" horizontalDpi="4294967293" verticalDpi="0" r:id="rId1"/>
  <rowBreaks count="1" manualBreakCount="1">
    <brk id="25" max="16383" man="1"/>
  </rowBreaks>
  <colBreaks count="1" manualBreakCount="1">
    <brk id="11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B9A5-7B80-4B14-826C-04B95A5FC990}">
  <dimension ref="A1:AB32"/>
  <sheetViews>
    <sheetView workbookViewId="0">
      <selection activeCell="C2" sqref="C2:C4"/>
    </sheetView>
  </sheetViews>
  <sheetFormatPr defaultColWidth="9.109375" defaultRowHeight="14.4" x14ac:dyDescent="0.3"/>
  <cols>
    <col min="1" max="1" width="28.5546875" style="60" customWidth="1"/>
    <col min="2" max="2" width="3.109375" style="60" customWidth="1"/>
    <col min="3" max="3" width="15" style="60" customWidth="1"/>
    <col min="4" max="4" width="12.109375" style="60" customWidth="1"/>
    <col min="5" max="5" width="15" style="60" customWidth="1"/>
    <col min="6" max="6" width="13.6640625" style="60" customWidth="1"/>
    <col min="7" max="7" width="12.77734375" style="60" customWidth="1"/>
    <col min="8" max="8" width="12.109375" style="60" customWidth="1"/>
    <col min="9" max="9" width="11.6640625" style="60" customWidth="1"/>
    <col min="10" max="10" width="12.5546875" style="60" customWidth="1"/>
    <col min="11" max="11" width="12.109375" style="60" customWidth="1"/>
    <col min="12" max="12" width="12.77734375" style="60" customWidth="1"/>
    <col min="13" max="16" width="11.21875" style="60" customWidth="1"/>
    <col min="17" max="17" width="10.77734375" style="60" customWidth="1"/>
    <col min="18" max="18" width="10.6640625" style="60" customWidth="1"/>
    <col min="19" max="20" width="11.21875" style="60" customWidth="1"/>
    <col min="21" max="21" width="10.6640625" style="60" customWidth="1"/>
    <col min="22" max="22" width="10.77734375" style="60" customWidth="1"/>
    <col min="23" max="25" width="11.21875" style="60" customWidth="1"/>
    <col min="26" max="16384" width="9.109375" style="60"/>
  </cols>
  <sheetData>
    <row r="1" spans="1:25" s="87" customFormat="1" ht="14.4" customHeight="1" x14ac:dyDescent="0.2">
      <c r="A1" s="203" t="s">
        <v>14</v>
      </c>
      <c r="B1" s="265" t="s">
        <v>15</v>
      </c>
      <c r="C1" s="258" t="s">
        <v>822</v>
      </c>
      <c r="D1" s="259"/>
      <c r="E1" s="259"/>
      <c r="F1" s="259"/>
      <c r="G1" s="259"/>
      <c r="H1" s="259"/>
      <c r="I1" s="259"/>
      <c r="J1" s="259"/>
      <c r="K1" s="259"/>
      <c r="L1" s="259"/>
      <c r="M1" s="256" t="s">
        <v>822</v>
      </c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s="87" customFormat="1" ht="15" customHeight="1" x14ac:dyDescent="0.25">
      <c r="A2" s="203"/>
      <c r="B2" s="255"/>
      <c r="C2" s="164" t="s">
        <v>823</v>
      </c>
      <c r="D2" s="206" t="s">
        <v>824</v>
      </c>
      <c r="E2" s="207"/>
      <c r="F2" s="207"/>
      <c r="G2" s="207"/>
      <c r="H2" s="207"/>
      <c r="I2" s="207"/>
      <c r="J2" s="207"/>
      <c r="K2" s="207"/>
      <c r="L2" s="207"/>
      <c r="M2" s="186" t="s">
        <v>824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5" s="87" customFormat="1" ht="27.6" customHeight="1" x14ac:dyDescent="0.2">
      <c r="A3" s="203"/>
      <c r="B3" s="255"/>
      <c r="C3" s="154"/>
      <c r="D3" s="184" t="s">
        <v>825</v>
      </c>
      <c r="E3" s="184"/>
      <c r="F3" s="154" t="s">
        <v>826</v>
      </c>
      <c r="G3" s="154"/>
      <c r="H3" s="154" t="s">
        <v>827</v>
      </c>
      <c r="I3" s="154"/>
      <c r="J3" s="154"/>
      <c r="K3" s="154" t="s">
        <v>828</v>
      </c>
      <c r="L3" s="154"/>
      <c r="M3" s="154" t="s">
        <v>829</v>
      </c>
      <c r="N3" s="154"/>
      <c r="O3" s="154"/>
      <c r="P3" s="154" t="s">
        <v>830</v>
      </c>
      <c r="Q3" s="154"/>
      <c r="R3" s="154"/>
      <c r="S3" s="154"/>
      <c r="T3" s="154" t="s">
        <v>831</v>
      </c>
      <c r="U3" s="154"/>
      <c r="V3" s="154"/>
      <c r="W3" s="154"/>
      <c r="X3" s="154" t="s">
        <v>868</v>
      </c>
      <c r="Y3" s="154"/>
    </row>
    <row r="4" spans="1:25" s="87" customFormat="1" ht="98.4" customHeight="1" x14ac:dyDescent="0.2">
      <c r="A4" s="203"/>
      <c r="B4" s="255"/>
      <c r="C4" s="154"/>
      <c r="D4" s="61" t="s">
        <v>35</v>
      </c>
      <c r="E4" s="61" t="s">
        <v>832</v>
      </c>
      <c r="F4" s="61" t="s">
        <v>35</v>
      </c>
      <c r="G4" s="61" t="s">
        <v>833</v>
      </c>
      <c r="H4" s="61" t="s">
        <v>35</v>
      </c>
      <c r="I4" s="61" t="s">
        <v>834</v>
      </c>
      <c r="J4" s="61" t="s">
        <v>835</v>
      </c>
      <c r="K4" s="69" t="s">
        <v>35</v>
      </c>
      <c r="L4" s="69" t="s">
        <v>836</v>
      </c>
      <c r="M4" s="69" t="s">
        <v>35</v>
      </c>
      <c r="N4" s="69" t="s">
        <v>837</v>
      </c>
      <c r="O4" s="69" t="s">
        <v>838</v>
      </c>
      <c r="P4" s="69" t="s">
        <v>35</v>
      </c>
      <c r="Q4" s="69" t="s">
        <v>839</v>
      </c>
      <c r="R4" s="69" t="s">
        <v>871</v>
      </c>
      <c r="S4" s="69" t="s">
        <v>866</v>
      </c>
      <c r="T4" s="69" t="s">
        <v>35</v>
      </c>
      <c r="U4" s="69" t="s">
        <v>840</v>
      </c>
      <c r="V4" s="69" t="s">
        <v>870</v>
      </c>
      <c r="W4" s="69" t="s">
        <v>867</v>
      </c>
      <c r="X4" s="69" t="s">
        <v>35</v>
      </c>
      <c r="Y4" s="69" t="s">
        <v>869</v>
      </c>
    </row>
    <row r="5" spans="1:25" x14ac:dyDescent="0.3">
      <c r="A5" s="64" t="s">
        <v>45</v>
      </c>
      <c r="B5" s="64">
        <v>0</v>
      </c>
      <c r="C5" s="64">
        <v>10</v>
      </c>
      <c r="D5" s="64">
        <v>11</v>
      </c>
      <c r="E5" s="64">
        <v>12</v>
      </c>
      <c r="F5" s="64">
        <v>13</v>
      </c>
      <c r="G5" s="64">
        <v>14</v>
      </c>
      <c r="H5" s="64">
        <v>15</v>
      </c>
      <c r="I5" s="64">
        <v>16</v>
      </c>
      <c r="J5" s="64">
        <v>17</v>
      </c>
      <c r="K5" s="70">
        <v>18</v>
      </c>
      <c r="L5" s="70">
        <v>19</v>
      </c>
      <c r="M5" s="70">
        <v>20</v>
      </c>
      <c r="N5" s="70">
        <v>21</v>
      </c>
      <c r="O5" s="70">
        <v>22</v>
      </c>
      <c r="P5" s="70">
        <v>23</v>
      </c>
      <c r="Q5" s="70">
        <v>24</v>
      </c>
      <c r="R5" s="70">
        <v>25</v>
      </c>
      <c r="S5" s="70">
        <v>26</v>
      </c>
      <c r="T5" s="70">
        <v>27</v>
      </c>
      <c r="U5" s="70">
        <v>28</v>
      </c>
      <c r="V5" s="70">
        <v>29</v>
      </c>
      <c r="W5" s="70">
        <v>30</v>
      </c>
      <c r="X5" s="70">
        <v>31</v>
      </c>
      <c r="Y5" s="70">
        <v>32</v>
      </c>
    </row>
    <row r="6" spans="1:25" s="27" customFormat="1" ht="17.399999999999999" customHeight="1" x14ac:dyDescent="0.25">
      <c r="A6" s="44" t="s">
        <v>46</v>
      </c>
      <c r="B6" s="64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2"/>
      <c r="Y6" s="32"/>
    </row>
    <row r="7" spans="1:25" s="27" customFormat="1" ht="17.399999999999999" customHeight="1" x14ac:dyDescent="0.25">
      <c r="A7" s="46" t="s">
        <v>47</v>
      </c>
      <c r="B7" s="64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2"/>
      <c r="Y7" s="32"/>
    </row>
    <row r="8" spans="1:25" s="27" customFormat="1" ht="17.399999999999999" customHeight="1" x14ac:dyDescent="0.25">
      <c r="A8" s="44" t="s">
        <v>48</v>
      </c>
      <c r="B8" s="64">
        <v>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32"/>
      <c r="Y8" s="32"/>
    </row>
    <row r="9" spans="1:25" s="27" customFormat="1" ht="17.399999999999999" customHeight="1" x14ac:dyDescent="0.25">
      <c r="A9" s="46" t="s">
        <v>47</v>
      </c>
      <c r="B9" s="64">
        <v>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32"/>
      <c r="Y9" s="32"/>
    </row>
    <row r="10" spans="1:25" s="27" customFormat="1" ht="17.399999999999999" customHeight="1" x14ac:dyDescent="0.25">
      <c r="A10" s="44" t="s">
        <v>49</v>
      </c>
      <c r="B10" s="64">
        <v>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2"/>
      <c r="Y10" s="32"/>
    </row>
    <row r="11" spans="1:25" s="27" customFormat="1" ht="17.399999999999999" customHeight="1" x14ac:dyDescent="0.25">
      <c r="A11" s="46" t="s">
        <v>47</v>
      </c>
      <c r="B11" s="64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32"/>
      <c r="Y11" s="32"/>
    </row>
    <row r="12" spans="1:25" s="27" customFormat="1" ht="17.399999999999999" customHeight="1" x14ac:dyDescent="0.25">
      <c r="A12" s="33" t="s">
        <v>50</v>
      </c>
      <c r="B12" s="64">
        <v>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2"/>
      <c r="Y12" s="32"/>
    </row>
    <row r="13" spans="1:25" s="27" customFormat="1" ht="17.399999999999999" customHeight="1" x14ac:dyDescent="0.25">
      <c r="A13" s="46" t="s">
        <v>47</v>
      </c>
      <c r="B13" s="64">
        <v>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32"/>
      <c r="Y13" s="32"/>
    </row>
    <row r="14" spans="1:25" s="27" customFormat="1" ht="17.399999999999999" customHeight="1" x14ac:dyDescent="0.25">
      <c r="A14" s="47" t="s">
        <v>51</v>
      </c>
      <c r="B14" s="64">
        <v>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32"/>
      <c r="Y14" s="32"/>
    </row>
    <row r="15" spans="1:25" s="27" customFormat="1" ht="17.399999999999999" customHeight="1" x14ac:dyDescent="0.25">
      <c r="A15" s="46" t="s">
        <v>47</v>
      </c>
      <c r="B15" s="64">
        <v>10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32"/>
      <c r="Y15" s="32"/>
    </row>
    <row r="16" spans="1:25" s="27" customFormat="1" ht="24.6" customHeight="1" x14ac:dyDescent="0.25">
      <c r="A16" s="33" t="s">
        <v>52</v>
      </c>
      <c r="B16" s="64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32"/>
      <c r="Y16" s="32"/>
    </row>
    <row r="17" spans="1:28" s="27" customFormat="1" ht="15" customHeight="1" x14ac:dyDescent="0.25">
      <c r="A17" s="46" t="s">
        <v>47</v>
      </c>
      <c r="B17" s="64">
        <v>12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32"/>
      <c r="Y17" s="32"/>
    </row>
    <row r="18" spans="1:28" s="27" customFormat="1" ht="15" customHeight="1" x14ac:dyDescent="0.25">
      <c r="A18" s="47" t="s">
        <v>53</v>
      </c>
      <c r="B18" s="64">
        <v>13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2"/>
      <c r="Y18" s="32"/>
    </row>
    <row r="19" spans="1:28" s="27" customFormat="1" ht="15" customHeight="1" x14ac:dyDescent="0.25">
      <c r="A19" s="46" t="s">
        <v>47</v>
      </c>
      <c r="B19" s="64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2"/>
      <c r="Y19" s="32"/>
    </row>
    <row r="20" spans="1:28" s="27" customFormat="1" ht="15" customHeight="1" x14ac:dyDescent="0.25">
      <c r="A20" s="47" t="s">
        <v>54</v>
      </c>
      <c r="B20" s="64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2"/>
      <c r="Y20" s="32"/>
    </row>
    <row r="21" spans="1:28" s="27" customFormat="1" ht="15" customHeight="1" x14ac:dyDescent="0.25">
      <c r="A21" s="46" t="s">
        <v>47</v>
      </c>
      <c r="B21" s="64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2"/>
      <c r="Y21" s="32"/>
    </row>
    <row r="22" spans="1:28" s="27" customFormat="1" ht="15" customHeight="1" x14ac:dyDescent="0.25">
      <c r="A22" s="44" t="s">
        <v>55</v>
      </c>
      <c r="B22" s="64">
        <v>17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2"/>
      <c r="Y22" s="32"/>
    </row>
    <row r="23" spans="1:28" s="27" customFormat="1" ht="16.8" customHeight="1" x14ac:dyDescent="0.25">
      <c r="A23" s="46" t="s">
        <v>47</v>
      </c>
      <c r="B23" s="64">
        <v>18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2"/>
      <c r="Y23" s="32"/>
    </row>
    <row r="24" spans="1:28" s="27" customFormat="1" ht="35.4" customHeight="1" x14ac:dyDescent="0.25">
      <c r="A24" s="48" t="s">
        <v>841</v>
      </c>
      <c r="B24" s="64">
        <v>19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2"/>
      <c r="Y24" s="32"/>
    </row>
    <row r="25" spans="1:28" s="27" customFormat="1" ht="33" customHeight="1" x14ac:dyDescent="0.25">
      <c r="A25" s="34" t="s">
        <v>842</v>
      </c>
      <c r="B25" s="59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2"/>
      <c r="Y25" s="32"/>
    </row>
    <row r="26" spans="1:28" s="27" customFormat="1" ht="13.2" x14ac:dyDescent="0.25">
      <c r="A26" s="88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91"/>
      <c r="T26" s="91"/>
      <c r="U26" s="91"/>
      <c r="V26" s="91"/>
      <c r="W26" s="91"/>
    </row>
    <row r="27" spans="1:28" ht="61.2" customHeight="1" x14ac:dyDescent="0.3">
      <c r="A27" s="264"/>
      <c r="B27" s="264"/>
      <c r="C27" s="264"/>
      <c r="D27" s="102"/>
      <c r="E27" s="102"/>
      <c r="F27" s="102"/>
      <c r="G27" s="103"/>
      <c r="H27" s="103"/>
      <c r="I27" s="102"/>
      <c r="J27" s="104"/>
      <c r="K27" s="104"/>
      <c r="L27" s="104"/>
      <c r="M27" s="261" t="s">
        <v>843</v>
      </c>
      <c r="N27" s="261"/>
      <c r="O27" s="261"/>
      <c r="R27" s="100"/>
      <c r="S27" s="100"/>
      <c r="U27" s="101"/>
      <c r="V27" s="101"/>
      <c r="W27" s="101"/>
    </row>
    <row r="28" spans="1:28" ht="14.4" customHeight="1" x14ac:dyDescent="0.3">
      <c r="A28" s="105"/>
      <c r="B28" s="105"/>
      <c r="C28" s="105"/>
      <c r="D28" s="105"/>
      <c r="E28" s="105"/>
      <c r="F28" s="105"/>
      <c r="G28" s="266"/>
      <c r="H28" s="266"/>
      <c r="I28" s="106"/>
      <c r="J28" s="264"/>
      <c r="K28" s="264"/>
      <c r="L28" s="264"/>
      <c r="M28" s="93"/>
      <c r="N28" s="93"/>
      <c r="O28" s="93"/>
      <c r="P28" s="93"/>
      <c r="Q28" s="93"/>
      <c r="R28" s="262" t="s">
        <v>844</v>
      </c>
      <c r="S28" s="262"/>
      <c r="T28" s="92"/>
      <c r="U28" s="261" t="s">
        <v>845</v>
      </c>
      <c r="V28" s="261"/>
      <c r="W28" s="261"/>
    </row>
    <row r="29" spans="1:28" x14ac:dyDescent="0.3">
      <c r="A29" s="105"/>
      <c r="B29" s="105"/>
      <c r="C29" s="105"/>
      <c r="D29" s="105"/>
      <c r="E29" s="105"/>
      <c r="F29" s="105"/>
      <c r="G29" s="266"/>
      <c r="H29" s="266"/>
      <c r="I29" s="107"/>
      <c r="J29" s="264"/>
      <c r="K29" s="264"/>
      <c r="L29" s="264"/>
      <c r="M29" s="93"/>
      <c r="N29" s="93"/>
      <c r="O29" s="93"/>
      <c r="P29" s="93"/>
      <c r="Q29" s="93"/>
      <c r="R29" s="93"/>
      <c r="S29" s="93"/>
      <c r="T29" s="94"/>
      <c r="U29" s="94"/>
      <c r="V29" s="93"/>
      <c r="W29" s="93"/>
      <c r="X29" s="93"/>
      <c r="Y29" s="95"/>
    </row>
    <row r="30" spans="1:28" x14ac:dyDescent="0.3">
      <c r="A30" s="105"/>
      <c r="B30" s="105"/>
      <c r="C30" s="105"/>
      <c r="D30" s="105"/>
      <c r="E30" s="108"/>
      <c r="F30" s="108"/>
      <c r="G30" s="108"/>
      <c r="H30" s="108"/>
      <c r="I30" s="108"/>
      <c r="J30" s="108"/>
      <c r="K30" s="108"/>
      <c r="L30" s="108"/>
    </row>
    <row r="31" spans="1:28" x14ac:dyDescent="0.3">
      <c r="A31" s="102"/>
      <c r="B31" s="109"/>
      <c r="C31" s="263"/>
      <c r="D31" s="263"/>
      <c r="E31" s="263"/>
      <c r="F31" s="105"/>
      <c r="G31" s="263"/>
      <c r="H31" s="263"/>
      <c r="I31" s="109"/>
      <c r="J31" s="263"/>
      <c r="K31" s="263"/>
      <c r="L31" s="263"/>
      <c r="M31" s="112" t="s">
        <v>849</v>
      </c>
      <c r="N31" s="112"/>
      <c r="O31" s="112"/>
      <c r="P31" s="112"/>
      <c r="Q31" s="96"/>
      <c r="R31" s="113"/>
      <c r="S31" s="113"/>
      <c r="T31" s="114"/>
      <c r="U31" s="111"/>
      <c r="V31" s="113"/>
      <c r="W31" s="113"/>
      <c r="X31" s="97"/>
      <c r="Y31" s="97"/>
      <c r="Z31" s="97"/>
      <c r="AA31" s="97"/>
      <c r="AB31" s="97"/>
    </row>
    <row r="32" spans="1:28" ht="15" customHeight="1" x14ac:dyDescent="0.3">
      <c r="A32" s="102"/>
      <c r="B32" s="110"/>
      <c r="C32" s="257"/>
      <c r="D32" s="257"/>
      <c r="E32" s="257"/>
      <c r="F32" s="108"/>
      <c r="G32" s="110"/>
      <c r="H32" s="110"/>
      <c r="I32" s="110"/>
      <c r="J32" s="257"/>
      <c r="K32" s="257"/>
      <c r="L32" s="257"/>
      <c r="M32" s="260" t="s">
        <v>846</v>
      </c>
      <c r="N32" s="260"/>
      <c r="O32" s="260"/>
      <c r="P32" s="260"/>
      <c r="Q32" s="91"/>
      <c r="R32" s="257" t="s">
        <v>847</v>
      </c>
      <c r="S32" s="257"/>
      <c r="T32" s="257"/>
      <c r="U32" s="115"/>
      <c r="V32" s="257" t="s">
        <v>848</v>
      </c>
      <c r="W32" s="257"/>
      <c r="X32" s="98"/>
      <c r="Y32" s="98"/>
      <c r="Z32" s="98"/>
      <c r="AA32" s="98"/>
      <c r="AB32" s="99"/>
    </row>
  </sheetData>
  <mergeCells count="31">
    <mergeCell ref="G29:H29"/>
    <mergeCell ref="J29:L29"/>
    <mergeCell ref="F3:G3"/>
    <mergeCell ref="H3:J3"/>
    <mergeCell ref="M3:O3"/>
    <mergeCell ref="G28:H28"/>
    <mergeCell ref="J28:L28"/>
    <mergeCell ref="B1:B4"/>
    <mergeCell ref="C2:C4"/>
    <mergeCell ref="D3:E3"/>
    <mergeCell ref="X3:Y3"/>
    <mergeCell ref="M1:Y1"/>
    <mergeCell ref="M2:Y2"/>
    <mergeCell ref="P3:S3"/>
    <mergeCell ref="T3:W3"/>
    <mergeCell ref="V32:W32"/>
    <mergeCell ref="D2:L2"/>
    <mergeCell ref="C1:L1"/>
    <mergeCell ref="R32:T32"/>
    <mergeCell ref="M32:P32"/>
    <mergeCell ref="M27:O27"/>
    <mergeCell ref="R28:S28"/>
    <mergeCell ref="U28:W28"/>
    <mergeCell ref="C31:E31"/>
    <mergeCell ref="G31:H31"/>
    <mergeCell ref="J31:L31"/>
    <mergeCell ref="C32:E32"/>
    <mergeCell ref="J32:L32"/>
    <mergeCell ref="K3:L3"/>
    <mergeCell ref="A27:C27"/>
    <mergeCell ref="A1:A4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7D0C-3018-4AA7-BC74-F623A4E4CAB1}">
  <dimension ref="A1:S28"/>
  <sheetViews>
    <sheetView topLeftCell="A4" workbookViewId="0">
      <selection activeCell="I8" sqref="I8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customWidth="1"/>
    <col min="19" max="19" width="9.88671875" customWidth="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92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93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.600000000000001" customHeight="1" x14ac:dyDescent="0.25">
      <c r="A5" s="184"/>
      <c r="B5" s="185"/>
      <c r="C5" s="162" t="s">
        <v>107</v>
      </c>
      <c r="D5" s="162" t="s">
        <v>98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3.4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99</v>
      </c>
      <c r="F7" s="18" t="s">
        <v>100</v>
      </c>
      <c r="G7" s="18" t="s">
        <v>79</v>
      </c>
      <c r="H7" s="18" t="s">
        <v>80</v>
      </c>
      <c r="I7" s="18" t="s">
        <v>885</v>
      </c>
      <c r="J7" s="18" t="s">
        <v>101</v>
      </c>
      <c r="K7" s="19" t="s">
        <v>94</v>
      </c>
      <c r="L7" s="19" t="s">
        <v>102</v>
      </c>
      <c r="M7" s="18" t="s">
        <v>99</v>
      </c>
      <c r="N7" s="18" t="s">
        <v>103</v>
      </c>
      <c r="O7" s="18" t="s">
        <v>96</v>
      </c>
      <c r="P7" s="18" t="s">
        <v>97</v>
      </c>
      <c r="Q7" s="19" t="s">
        <v>35</v>
      </c>
      <c r="R7" s="19" t="s">
        <v>104</v>
      </c>
      <c r="S7" s="19" t="s">
        <v>105</v>
      </c>
    </row>
    <row r="8" spans="1:19" s="17" customFormat="1" ht="13.2" x14ac:dyDescent="0.25">
      <c r="A8" s="21" t="s">
        <v>45</v>
      </c>
      <c r="B8" s="21">
        <v>0</v>
      </c>
      <c r="C8" s="21">
        <v>37</v>
      </c>
      <c r="D8" s="21">
        <v>38</v>
      </c>
      <c r="E8" s="21">
        <v>39</v>
      </c>
      <c r="F8" s="21">
        <v>40</v>
      </c>
      <c r="G8" s="21">
        <v>41</v>
      </c>
      <c r="H8" s="21">
        <v>42</v>
      </c>
      <c r="I8" s="21">
        <v>43</v>
      </c>
      <c r="J8" s="21">
        <v>44</v>
      </c>
      <c r="K8" s="21">
        <v>45</v>
      </c>
      <c r="L8" s="21">
        <v>46</v>
      </c>
      <c r="M8" s="21">
        <v>47</v>
      </c>
      <c r="N8" s="21">
        <v>48</v>
      </c>
      <c r="O8" s="21">
        <v>49</v>
      </c>
      <c r="P8" s="21">
        <v>50</v>
      </c>
      <c r="Q8" s="21">
        <v>51</v>
      </c>
      <c r="R8" s="21">
        <v>52</v>
      </c>
      <c r="S8" s="21">
        <v>53</v>
      </c>
    </row>
    <row r="9" spans="1:19" x14ac:dyDescent="0.3">
      <c r="A9" s="44" t="s">
        <v>46</v>
      </c>
      <c r="B9" s="21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21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21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21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21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21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21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21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21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21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21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21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21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21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21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21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21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21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21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.31496062992125984" right="0.31496062992125984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3E16-B7C1-4F4A-93E2-881F3464E705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customWidth="1"/>
    <col min="19" max="19" width="9.88671875" customWidth="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95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.600000000000001" customHeight="1" x14ac:dyDescent="0.25">
      <c r="A5" s="184"/>
      <c r="B5" s="185"/>
      <c r="C5" s="162" t="s">
        <v>108</v>
      </c>
      <c r="D5" s="162" t="s">
        <v>109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8.2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110</v>
      </c>
      <c r="F7" s="18" t="s">
        <v>111</v>
      </c>
      <c r="G7" s="18" t="s">
        <v>79</v>
      </c>
      <c r="H7" s="18" t="s">
        <v>80</v>
      </c>
      <c r="I7" s="18" t="s">
        <v>112</v>
      </c>
      <c r="J7" s="18" t="s">
        <v>113</v>
      </c>
      <c r="K7" s="19" t="s">
        <v>35</v>
      </c>
      <c r="L7" s="19" t="s">
        <v>114</v>
      </c>
      <c r="M7" s="18" t="s">
        <v>110</v>
      </c>
      <c r="N7" s="18" t="s">
        <v>115</v>
      </c>
      <c r="O7" s="18" t="s">
        <v>96</v>
      </c>
      <c r="P7" s="18" t="s">
        <v>97</v>
      </c>
      <c r="Q7" s="19" t="s">
        <v>94</v>
      </c>
      <c r="R7" s="19" t="s">
        <v>116</v>
      </c>
      <c r="S7" s="19" t="s">
        <v>117</v>
      </c>
    </row>
    <row r="8" spans="1:19" s="17" customFormat="1" ht="13.2" x14ac:dyDescent="0.25">
      <c r="A8" s="21" t="s">
        <v>45</v>
      </c>
      <c r="B8" s="21">
        <v>0</v>
      </c>
      <c r="C8" s="21">
        <v>54</v>
      </c>
      <c r="D8" s="21">
        <v>55</v>
      </c>
      <c r="E8" s="21">
        <v>56</v>
      </c>
      <c r="F8" s="21">
        <v>57</v>
      </c>
      <c r="G8" s="21">
        <v>58</v>
      </c>
      <c r="H8" s="21">
        <v>59</v>
      </c>
      <c r="I8" s="21">
        <v>60</v>
      </c>
      <c r="J8" s="21">
        <v>61</v>
      </c>
      <c r="K8" s="21">
        <v>62</v>
      </c>
      <c r="L8" s="21">
        <v>63</v>
      </c>
      <c r="M8" s="21">
        <v>64</v>
      </c>
      <c r="N8" s="21">
        <v>65</v>
      </c>
      <c r="O8" s="21">
        <v>66</v>
      </c>
      <c r="P8" s="21">
        <v>67</v>
      </c>
      <c r="Q8" s="21">
        <v>68</v>
      </c>
      <c r="R8" s="21">
        <v>69</v>
      </c>
      <c r="S8" s="21">
        <v>70</v>
      </c>
    </row>
    <row r="9" spans="1:19" x14ac:dyDescent="0.3">
      <c r="A9" s="44" t="s">
        <v>46</v>
      </c>
      <c r="B9" s="21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21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21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21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21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21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21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21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21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21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21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21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21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21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21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21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21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21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21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  <mergeCell ref="E6:F6"/>
    <mergeCell ref="G6:H6"/>
    <mergeCell ref="I6:J6"/>
    <mergeCell ref="K6:L6"/>
    <mergeCell ref="M6:N6"/>
  </mergeCells>
  <pageMargins left="0.31496062992125984" right="0.11811023622047245" top="0.35433070866141736" bottom="0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1323-F5BE-40A6-8E7E-296C6BBE1207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style="11" customWidth="1"/>
    <col min="19" max="19" width="10.2187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118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20.399999999999999" customHeight="1" x14ac:dyDescent="0.25">
      <c r="A5" s="184"/>
      <c r="B5" s="185"/>
      <c r="C5" s="162" t="s">
        <v>120</v>
      </c>
      <c r="D5" s="162" t="s">
        <v>121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119</v>
      </c>
      <c r="N5" s="162"/>
      <c r="O5" s="162"/>
      <c r="P5" s="162"/>
      <c r="Q5" s="162"/>
      <c r="R5" s="162"/>
      <c r="S5" s="162"/>
    </row>
    <row r="6" spans="1:19" s="17" customFormat="1" ht="27.6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8.2" customHeight="1" x14ac:dyDescent="0.25">
      <c r="A7" s="184"/>
      <c r="B7" s="185"/>
      <c r="C7" s="162"/>
      <c r="D7" s="162"/>
      <c r="E7" s="18" t="s">
        <v>122</v>
      </c>
      <c r="F7" s="18" t="s">
        <v>123</v>
      </c>
      <c r="G7" s="18" t="s">
        <v>79</v>
      </c>
      <c r="H7" s="18" t="s">
        <v>80</v>
      </c>
      <c r="I7" s="18" t="s">
        <v>124</v>
      </c>
      <c r="J7" s="18" t="s">
        <v>125</v>
      </c>
      <c r="K7" s="19" t="s">
        <v>35</v>
      </c>
      <c r="L7" s="19" t="s">
        <v>126</v>
      </c>
      <c r="M7" s="18" t="s">
        <v>122</v>
      </c>
      <c r="N7" s="18" t="s">
        <v>127</v>
      </c>
      <c r="O7" s="18" t="s">
        <v>96</v>
      </c>
      <c r="P7" s="18" t="s">
        <v>97</v>
      </c>
      <c r="Q7" s="19" t="s">
        <v>35</v>
      </c>
      <c r="R7" s="19" t="s">
        <v>128</v>
      </c>
      <c r="S7" s="19" t="s">
        <v>129</v>
      </c>
    </row>
    <row r="8" spans="1:19" s="17" customFormat="1" ht="13.2" x14ac:dyDescent="0.25">
      <c r="A8" s="52" t="s">
        <v>45</v>
      </c>
      <c r="B8" s="52">
        <v>0</v>
      </c>
      <c r="C8" s="52">
        <v>71</v>
      </c>
      <c r="D8" s="52">
        <v>72</v>
      </c>
      <c r="E8" s="52">
        <v>73</v>
      </c>
      <c r="F8" s="52">
        <v>74</v>
      </c>
      <c r="G8" s="52">
        <v>75</v>
      </c>
      <c r="H8" s="52">
        <v>76</v>
      </c>
      <c r="I8" s="52">
        <v>77</v>
      </c>
      <c r="J8" s="52">
        <v>78</v>
      </c>
      <c r="K8" s="52">
        <v>79</v>
      </c>
      <c r="L8" s="52">
        <v>80</v>
      </c>
      <c r="M8" s="52">
        <v>81</v>
      </c>
      <c r="N8" s="52">
        <v>82</v>
      </c>
      <c r="O8" s="52">
        <v>83</v>
      </c>
      <c r="P8" s="52">
        <v>84</v>
      </c>
      <c r="Q8" s="52">
        <v>85</v>
      </c>
      <c r="R8" s="52">
        <v>86</v>
      </c>
      <c r="S8" s="52">
        <v>87</v>
      </c>
    </row>
    <row r="9" spans="1:19" x14ac:dyDescent="0.3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9685039370078741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9DC7-8655-4F4A-ACA0-550D4A4C5FBD}">
  <dimension ref="A1:S28"/>
  <sheetViews>
    <sheetView workbookViewId="0">
      <selection activeCell="C3" sqref="C3:S3"/>
    </sheetView>
  </sheetViews>
  <sheetFormatPr defaultColWidth="9.109375" defaultRowHeight="14.4" x14ac:dyDescent="0.3"/>
  <cols>
    <col min="1" max="1" width="27.44140625" style="50" customWidth="1"/>
    <col min="2" max="2" width="2.6640625" style="51" customWidth="1"/>
    <col min="3" max="11" width="8.44140625" style="50" customWidth="1"/>
    <col min="12" max="18" width="8.44140625" style="11" customWidth="1"/>
    <col min="19" max="19" width="10.44140625" style="11" customWidth="1"/>
    <col min="20" max="16384" width="9.109375" style="11"/>
  </cols>
  <sheetData>
    <row r="1" spans="1:19" s="17" customFormat="1" x14ac:dyDescent="0.25">
      <c r="A1" s="184" t="s">
        <v>14</v>
      </c>
      <c r="B1" s="185" t="s">
        <v>15</v>
      </c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17" customFormat="1" ht="13.2" x14ac:dyDescent="0.25">
      <c r="A2" s="184"/>
      <c r="B2" s="185"/>
      <c r="C2" s="186" t="s">
        <v>68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s="17" customFormat="1" ht="13.2" x14ac:dyDescent="0.25">
      <c r="A3" s="184"/>
      <c r="B3" s="185"/>
      <c r="C3" s="190" t="s">
        <v>879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7" customFormat="1" ht="13.2" x14ac:dyDescent="0.25">
      <c r="A4" s="184"/>
      <c r="B4" s="185"/>
      <c r="C4" s="191" t="s">
        <v>130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s="17" customFormat="1" ht="18.600000000000001" customHeight="1" x14ac:dyDescent="0.25">
      <c r="A5" s="184"/>
      <c r="B5" s="185"/>
      <c r="C5" s="162" t="s">
        <v>131</v>
      </c>
      <c r="D5" s="162" t="s">
        <v>132</v>
      </c>
      <c r="E5" s="162" t="s">
        <v>59</v>
      </c>
      <c r="F5" s="162"/>
      <c r="G5" s="162"/>
      <c r="H5" s="162"/>
      <c r="I5" s="162"/>
      <c r="J5" s="162"/>
      <c r="K5" s="162"/>
      <c r="L5" s="162"/>
      <c r="M5" s="162" t="s">
        <v>60</v>
      </c>
      <c r="N5" s="162"/>
      <c r="O5" s="162"/>
      <c r="P5" s="162"/>
      <c r="Q5" s="162"/>
      <c r="R5" s="162"/>
      <c r="S5" s="162"/>
    </row>
    <row r="6" spans="1:19" s="17" customFormat="1" ht="27" customHeight="1" x14ac:dyDescent="0.25">
      <c r="A6" s="184"/>
      <c r="B6" s="185"/>
      <c r="C6" s="162"/>
      <c r="D6" s="162"/>
      <c r="E6" s="162" t="s">
        <v>73</v>
      </c>
      <c r="F6" s="162"/>
      <c r="G6" s="162" t="s">
        <v>74</v>
      </c>
      <c r="H6" s="162"/>
      <c r="I6" s="162" t="s">
        <v>75</v>
      </c>
      <c r="J6" s="162"/>
      <c r="K6" s="154" t="s">
        <v>76</v>
      </c>
      <c r="L6" s="154"/>
      <c r="M6" s="162" t="s">
        <v>73</v>
      </c>
      <c r="N6" s="162"/>
      <c r="O6" s="187" t="s">
        <v>90</v>
      </c>
      <c r="P6" s="188"/>
      <c r="Q6" s="154" t="s">
        <v>76</v>
      </c>
      <c r="R6" s="154"/>
      <c r="S6" s="154"/>
    </row>
    <row r="7" spans="1:19" s="17" customFormat="1" ht="204" x14ac:dyDescent="0.25">
      <c r="A7" s="184"/>
      <c r="B7" s="185"/>
      <c r="C7" s="162"/>
      <c r="D7" s="162"/>
      <c r="E7" s="18" t="s">
        <v>133</v>
      </c>
      <c r="F7" s="18" t="s">
        <v>134</v>
      </c>
      <c r="G7" s="18" t="s">
        <v>79</v>
      </c>
      <c r="H7" s="18" t="s">
        <v>80</v>
      </c>
      <c r="I7" s="18" t="s">
        <v>135</v>
      </c>
      <c r="J7" s="18" t="s">
        <v>136</v>
      </c>
      <c r="K7" s="19" t="s">
        <v>94</v>
      </c>
      <c r="L7" s="19" t="s">
        <v>137</v>
      </c>
      <c r="M7" s="18" t="s">
        <v>133</v>
      </c>
      <c r="N7" s="18" t="s">
        <v>138</v>
      </c>
      <c r="O7" s="18" t="s">
        <v>96</v>
      </c>
      <c r="P7" s="18" t="s">
        <v>97</v>
      </c>
      <c r="Q7" s="19" t="s">
        <v>35</v>
      </c>
      <c r="R7" s="19" t="s">
        <v>139</v>
      </c>
      <c r="S7" s="19" t="s">
        <v>140</v>
      </c>
    </row>
    <row r="8" spans="1:19" s="17" customFormat="1" ht="13.2" x14ac:dyDescent="0.25">
      <c r="A8" s="52" t="s">
        <v>45</v>
      </c>
      <c r="B8" s="52">
        <v>0</v>
      </c>
      <c r="C8" s="52">
        <v>88</v>
      </c>
      <c r="D8" s="52">
        <v>89</v>
      </c>
      <c r="E8" s="52">
        <v>90</v>
      </c>
      <c r="F8" s="52">
        <v>91</v>
      </c>
      <c r="G8" s="52">
        <v>92</v>
      </c>
      <c r="H8" s="52">
        <v>93</v>
      </c>
      <c r="I8" s="52">
        <v>94</v>
      </c>
      <c r="J8" s="52">
        <v>95</v>
      </c>
      <c r="K8" s="52">
        <v>96</v>
      </c>
      <c r="L8" s="52">
        <v>97</v>
      </c>
      <c r="M8" s="52">
        <v>98</v>
      </c>
      <c r="N8" s="52">
        <v>99</v>
      </c>
      <c r="O8" s="52">
        <v>100</v>
      </c>
      <c r="P8" s="52">
        <v>101</v>
      </c>
      <c r="Q8" s="52">
        <v>102</v>
      </c>
      <c r="R8" s="52">
        <v>103</v>
      </c>
      <c r="S8" s="52">
        <v>104</v>
      </c>
    </row>
    <row r="9" spans="1:19" x14ac:dyDescent="0.3">
      <c r="A9" s="44" t="s">
        <v>46</v>
      </c>
      <c r="B9" s="52">
        <v>1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  <c r="Q9" s="45"/>
      <c r="R9" s="45"/>
      <c r="S9" s="45"/>
    </row>
    <row r="10" spans="1:19" x14ac:dyDescent="0.3">
      <c r="A10" s="46" t="s">
        <v>47</v>
      </c>
      <c r="B10" s="52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  <c r="R10" s="45"/>
      <c r="S10" s="45"/>
    </row>
    <row r="11" spans="1:19" x14ac:dyDescent="0.3">
      <c r="A11" s="44" t="s">
        <v>48</v>
      </c>
      <c r="B11" s="52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5"/>
      <c r="Q11" s="45"/>
      <c r="R11" s="45"/>
      <c r="S11" s="45"/>
    </row>
    <row r="12" spans="1:19" x14ac:dyDescent="0.3">
      <c r="A12" s="46" t="s">
        <v>47</v>
      </c>
      <c r="B12" s="52">
        <v>4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5"/>
    </row>
    <row r="13" spans="1:19" x14ac:dyDescent="0.3">
      <c r="A13" s="44" t="s">
        <v>49</v>
      </c>
      <c r="B13" s="52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</row>
    <row r="14" spans="1:19" x14ac:dyDescent="0.3">
      <c r="A14" s="46" t="s">
        <v>47</v>
      </c>
      <c r="B14" s="52">
        <v>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5"/>
      <c r="O14" s="45"/>
      <c r="P14" s="45"/>
      <c r="Q14" s="45"/>
      <c r="R14" s="45"/>
      <c r="S14" s="45"/>
    </row>
    <row r="15" spans="1:19" x14ac:dyDescent="0.3">
      <c r="A15" s="33" t="s">
        <v>50</v>
      </c>
      <c r="B15" s="52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5"/>
      <c r="N15" s="45"/>
      <c r="O15" s="45"/>
      <c r="P15" s="45"/>
      <c r="Q15" s="45"/>
      <c r="R15" s="45"/>
      <c r="S15" s="45"/>
    </row>
    <row r="16" spans="1:19" x14ac:dyDescent="0.3">
      <c r="A16" s="46" t="s">
        <v>47</v>
      </c>
      <c r="B16" s="52">
        <v>8</v>
      </c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s="45"/>
      <c r="O16" s="45"/>
      <c r="P16" s="45"/>
      <c r="Q16" s="45"/>
      <c r="R16" s="45"/>
      <c r="S16" s="45"/>
    </row>
    <row r="17" spans="1:19" x14ac:dyDescent="0.3">
      <c r="A17" s="47" t="s">
        <v>51</v>
      </c>
      <c r="B17" s="52">
        <v>9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  <c r="P17" s="45"/>
      <c r="Q17" s="45"/>
      <c r="R17" s="45"/>
      <c r="S17" s="45"/>
    </row>
    <row r="18" spans="1:19" x14ac:dyDescent="0.3">
      <c r="A18" s="46" t="s">
        <v>47</v>
      </c>
      <c r="B18" s="52">
        <v>10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5"/>
      <c r="N18" s="45"/>
      <c r="O18" s="45"/>
      <c r="P18" s="45"/>
      <c r="Q18" s="45"/>
      <c r="R18" s="45"/>
      <c r="S18" s="45"/>
    </row>
    <row r="19" spans="1:19" ht="24.6" x14ac:dyDescent="0.3">
      <c r="A19" s="33" t="s">
        <v>52</v>
      </c>
      <c r="B19" s="52">
        <v>11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  <c r="Q19" s="45"/>
      <c r="R19" s="45"/>
      <c r="S19" s="45"/>
    </row>
    <row r="20" spans="1:19" x14ac:dyDescent="0.3">
      <c r="A20" s="46" t="s">
        <v>47</v>
      </c>
      <c r="B20" s="52">
        <v>12</v>
      </c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s="45"/>
      <c r="O20" s="45"/>
      <c r="P20" s="45"/>
      <c r="Q20" s="45"/>
      <c r="R20" s="45"/>
      <c r="S20" s="45"/>
    </row>
    <row r="21" spans="1:19" x14ac:dyDescent="0.3">
      <c r="A21" s="47" t="s">
        <v>53</v>
      </c>
      <c r="B21" s="52">
        <v>13</v>
      </c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5"/>
      <c r="N21" s="45"/>
      <c r="O21" s="45"/>
      <c r="P21" s="45"/>
      <c r="Q21" s="45"/>
      <c r="R21" s="45"/>
      <c r="S21" s="45"/>
    </row>
    <row r="22" spans="1:19" x14ac:dyDescent="0.3">
      <c r="A22" s="46" t="s">
        <v>47</v>
      </c>
      <c r="B22" s="52">
        <v>14</v>
      </c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45"/>
      <c r="R22" s="45"/>
      <c r="S22" s="45"/>
    </row>
    <row r="23" spans="1:19" x14ac:dyDescent="0.3">
      <c r="A23" s="47" t="s">
        <v>54</v>
      </c>
      <c r="B23" s="52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</row>
    <row r="24" spans="1:19" x14ac:dyDescent="0.3">
      <c r="A24" s="46" t="s">
        <v>47</v>
      </c>
      <c r="B24" s="52">
        <v>16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5"/>
      <c r="Q24" s="45"/>
      <c r="R24" s="45"/>
      <c r="S24" s="45"/>
    </row>
    <row r="25" spans="1:19" x14ac:dyDescent="0.3">
      <c r="A25" s="44" t="s">
        <v>55</v>
      </c>
      <c r="B25" s="52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5"/>
      <c r="Q25" s="45"/>
      <c r="R25" s="45"/>
      <c r="S25" s="45"/>
    </row>
    <row r="26" spans="1:19" x14ac:dyDescent="0.3">
      <c r="A26" s="46" t="s">
        <v>47</v>
      </c>
      <c r="B26" s="52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</row>
    <row r="27" spans="1:19" ht="36.6" x14ac:dyDescent="0.3">
      <c r="A27" s="48" t="s">
        <v>66</v>
      </c>
      <c r="B27" s="52">
        <v>19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5"/>
      <c r="P27" s="45"/>
      <c r="Q27" s="45"/>
      <c r="R27" s="45"/>
      <c r="S27" s="45"/>
    </row>
    <row r="28" spans="1:19" ht="36" x14ac:dyDescent="0.3">
      <c r="A28" s="49" t="s">
        <v>67</v>
      </c>
      <c r="B28" s="59">
        <v>20</v>
      </c>
      <c r="C28" s="44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</row>
  </sheetData>
  <mergeCells count="17">
    <mergeCell ref="E6:F6"/>
    <mergeCell ref="G6:H6"/>
    <mergeCell ref="I6:J6"/>
    <mergeCell ref="K6:L6"/>
    <mergeCell ref="M6:N6"/>
    <mergeCell ref="A1:A7"/>
    <mergeCell ref="B1:B7"/>
    <mergeCell ref="C1:S1"/>
    <mergeCell ref="C2:S2"/>
    <mergeCell ref="C3:S3"/>
    <mergeCell ref="C4:S4"/>
    <mergeCell ref="C5:C7"/>
    <mergeCell ref="D5:D7"/>
    <mergeCell ref="E5:L5"/>
    <mergeCell ref="M5:S5"/>
    <mergeCell ref="Q6:S6"/>
    <mergeCell ref="O6:P6"/>
  </mergeCells>
  <pageMargins left="0.31496062992125984" right="0.11811023622047245" top="0.35433070866141736" bottom="0.19685039370078741" header="0.31496062992125984" footer="0.31496062992125984"/>
  <pageSetup paperSize="9" scale="80" orientation="landscape" horizontalDpi="4294967293" verticalDpi="0" r:id="rId1"/>
  <rowBreaks count="1" manualBreakCount="1">
    <brk id="2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59</vt:i4>
      </vt:variant>
      <vt:variant>
        <vt:lpstr>Именованные диапазоны</vt:lpstr>
      </vt:variant>
      <vt:variant>
        <vt:i4>6</vt:i4>
      </vt:variant>
    </vt:vector>
  </HeadingPairs>
  <TitlesOfParts>
    <vt:vector size="65" baseType="lpstr">
      <vt:lpstr>Обложка</vt:lpstr>
      <vt:lpstr>1</vt:lpstr>
      <vt:lpstr>2.1</vt:lpstr>
      <vt:lpstr>2.2(1)ФО</vt:lpstr>
      <vt:lpstr>2.2(2)НИ,всего</vt:lpstr>
      <vt:lpstr>2.2(3)</vt:lpstr>
      <vt:lpstr>2.2(4)</vt:lpstr>
      <vt:lpstr>2.2(5)</vt:lpstr>
      <vt:lpstr>2.2(6)</vt:lpstr>
      <vt:lpstr>2.2(7)</vt:lpstr>
      <vt:lpstr>2.2(8)</vt:lpstr>
      <vt:lpstr>2.2(9)</vt:lpstr>
      <vt:lpstr>2.2(10)ДУ,всего</vt:lpstr>
      <vt:lpstr>2.2(11)</vt:lpstr>
      <vt:lpstr>2.2(12)</vt:lpstr>
      <vt:lpstr>2.2(13)</vt:lpstr>
      <vt:lpstr>2.2(14)</vt:lpstr>
      <vt:lpstr>2.2(15)</vt:lpstr>
      <vt:lpstr>2.2(16)</vt:lpstr>
      <vt:lpstr>2.2(17)</vt:lpstr>
      <vt:lpstr>2.2(18)</vt:lpstr>
      <vt:lpstr>2.2(19)</vt:lpstr>
      <vt:lpstr>2.2(20)</vt:lpstr>
      <vt:lpstr>2.2(21)СИ,всего</vt:lpstr>
      <vt:lpstr>2.2(22)</vt:lpstr>
      <vt:lpstr>2.2(23)</vt:lpstr>
      <vt:lpstr>2.2(24)</vt:lpstr>
      <vt:lpstr>2.2(25)</vt:lpstr>
      <vt:lpstr>2.2(26)</vt:lpstr>
      <vt:lpstr>2.2(27)ИЭО</vt:lpstr>
      <vt:lpstr>2.2(28)ХП</vt:lpstr>
      <vt:lpstr>2.2(29)МФ</vt:lpstr>
      <vt:lpstr>2.2(30)Ж</vt:lpstr>
      <vt:lpstr>2.2(31)АЖ</vt:lpstr>
      <vt:lpstr>2.2(32)ДПТ</vt:lpstr>
      <vt:lpstr>2.2(33)Д</vt:lpstr>
      <vt:lpstr>2.2(34)А</vt:lpstr>
      <vt:lpstr>2.2(35)ХТ</vt:lpstr>
      <vt:lpstr>2.2(36)ИБ</vt:lpstr>
      <vt:lpstr>2.2(37)ИТ</vt:lpstr>
      <vt:lpstr>2.2(38)ИЦ</vt:lpstr>
      <vt:lpstr>2.2(39)ЭИ</vt:lpstr>
      <vt:lpstr>2.2(40)ЭИ,ЭДП</vt:lpstr>
      <vt:lpstr>2.2(41)САП,СНП</vt:lpstr>
      <vt:lpstr>2.2(42)ФИ,Прочие</vt:lpstr>
      <vt:lpstr>2.2(43)ВСЕГО</vt:lpstr>
      <vt:lpstr>2.3(1)</vt:lpstr>
      <vt:lpstr>2.3(2)</vt:lpstr>
      <vt:lpstr>2.3(3)</vt:lpstr>
      <vt:lpstr>2.4.1</vt:lpstr>
      <vt:lpstr>2.4.2</vt:lpstr>
      <vt:lpstr>3(1)</vt:lpstr>
      <vt:lpstr>3(2)</vt:lpstr>
      <vt:lpstr>3(3)</vt:lpstr>
      <vt:lpstr>3(4)</vt:lpstr>
      <vt:lpstr>3(5)</vt:lpstr>
      <vt:lpstr>3(6)</vt:lpstr>
      <vt:lpstr>4(1)</vt:lpstr>
      <vt:lpstr>4(2)</vt:lpstr>
      <vt:lpstr>'1'!Заголовки_для_печати</vt:lpstr>
      <vt:lpstr>'2.1'!Заголовки_для_печати</vt:lpstr>
      <vt:lpstr>'2.3(1)'!Заголовки_для_печати</vt:lpstr>
      <vt:lpstr>'2.3(2)'!Заголовки_для_печати</vt:lpstr>
      <vt:lpstr>'2.4.1'!Заголовки_для_печати</vt:lpstr>
      <vt:lpstr>'4(2)'!Заголовки_для_печати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jtama</dc:creator>
  <cp:lastModifiedBy>jtama</cp:lastModifiedBy>
  <cp:lastPrinted>2021-08-09T06:11:23Z</cp:lastPrinted>
  <dcterms:created xsi:type="dcterms:W3CDTF">2021-06-02T14:07:20Z</dcterms:created>
  <dcterms:modified xsi:type="dcterms:W3CDTF">2021-08-09T06:11:47Z</dcterms:modified>
</cp:coreProperties>
</file>